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54" i="1" l="1"/>
  <c r="L54" i="1"/>
  <c r="M54" i="1"/>
  <c r="J54" i="1" l="1"/>
  <c r="G54" i="1"/>
  <c r="F54" i="1"/>
</calcChain>
</file>

<file path=xl/sharedStrings.xml><?xml version="1.0" encoding="utf-8"?>
<sst xmlns="http://schemas.openxmlformats.org/spreadsheetml/2006/main" count="306" uniqueCount="196">
  <si>
    <t>ජාතික ප්‍රතිපත්ති හා ආර්ථික කටයුතු අමාත්‍යාංශය</t>
  </si>
  <si>
    <t>ප්‍රාදේශීය ලේකම් කොට්ඨාසය - ගලෙන්බිදුණුවැව</t>
  </si>
  <si>
    <t>අනු අංකය</t>
  </si>
  <si>
    <t>ග්‍රාම නිලධාරී වසම</t>
  </si>
  <si>
    <t>ව්‍යාපෘති අංකය</t>
  </si>
  <si>
    <t>ව්‍යාපෘතියේ නම</t>
  </si>
  <si>
    <t>වෙන්වු ප්‍රතිපාදන මුදල රු.</t>
  </si>
  <si>
    <t>මුළු ඇස්තමේන්තු වටිනාකම රු.</t>
  </si>
  <si>
    <t>අංශය</t>
  </si>
  <si>
    <t>ක්ෂේත්‍රය</t>
  </si>
  <si>
    <t>ප්‍රතිලාභීන් ගණන</t>
  </si>
  <si>
    <t>අනුමත ව්‍යාපෘතිවල භෞතික ප්‍රගතිය (ව්‍යාපාති සංඛ්‍යාව)</t>
  </si>
  <si>
    <t>වියදම රු</t>
  </si>
  <si>
    <t>වර්තමාන තත්ත්වය</t>
  </si>
  <si>
    <t>අංකය</t>
  </si>
  <si>
    <t>නම</t>
  </si>
  <si>
    <t>A   0%</t>
  </si>
  <si>
    <t>B      1-10%</t>
  </si>
  <si>
    <t>c        11-25%</t>
  </si>
  <si>
    <t>D      26-50%</t>
  </si>
  <si>
    <t>E     51-75%</t>
  </si>
  <si>
    <t>F   76-99%</t>
  </si>
  <si>
    <t>G     100%</t>
  </si>
  <si>
    <t>PU</t>
  </si>
  <si>
    <t>වන්නන්කුලම</t>
  </si>
  <si>
    <t>Co</t>
  </si>
  <si>
    <t>21 ජනපදය නැගෙනහිර</t>
  </si>
  <si>
    <t>වැඩ ආරම්භ කර ඇති අනු අංක 18 හා 68 යන ව්‍යාපෘති 02 ප්‍රමාණවත් පරිදි වැඩ නිම නොවීම මත බිලත් ඉදිරිපත් කර නොමැති බැවින් ක්‍රියාත්මක නොවු ව්‍යාපෘති ලෙස ගණනය කර ඇත</t>
  </si>
  <si>
    <t xml:space="preserve">අංක 68 ව්‍යාපෘතිය ක්‍රියාත්මක නොවීය </t>
  </si>
  <si>
    <t>දිස්ත්‍රික් විමධ්‍යගත අයවැය මුලධන  වැඩසටහන - 2018</t>
  </si>
  <si>
    <t>ප්‍රගති වාර්තාව  2017.08.31 දිනට</t>
  </si>
  <si>
    <t>ගල්මඩුව ශ්‍රි ශෛල බිම්බාරාමයට විදුලි උපකරණ ලබාදීම.</t>
  </si>
  <si>
    <t>DCB/6/166/SM/55</t>
  </si>
  <si>
    <t>21 ජනපදය බටහිර</t>
  </si>
  <si>
    <t>ශීලවති පෙර පාසලට උපකරණ ලබාදීම.</t>
  </si>
  <si>
    <t>DCB/6/179/SM/57</t>
  </si>
  <si>
    <t>ශ්‍රී ආලෝක විහාරයට සිමෙන්ති ලබාදිම.</t>
  </si>
  <si>
    <t>DCB/6/180/SM/58</t>
  </si>
  <si>
    <t>අලුත්වැව සිට මීඇල්ලෑව මාර්ගයේ ඉතිරි කොටස මෝටර් ගේඩර් කිරීම.</t>
  </si>
  <si>
    <t>DCB/6/185/SM/59</t>
  </si>
  <si>
    <t>DCB/6/180/MK/60</t>
  </si>
  <si>
    <t>ශ්‍රී ආලෝකාරාම විහාරයේ දිලෙන තරු පෙර පාසල් ගොඩනැගිල්ලේ වහලය සඳහා සීට් ලබාදීම.</t>
  </si>
  <si>
    <t>උල්පත්ගම</t>
  </si>
  <si>
    <t>DCM/6/158/MK/61</t>
  </si>
  <si>
    <t>උල්පත්ගම ශ්‍රී ගංගාරාම සිරි සිදුහත් දහම්පාසලට උපකරණ ලබාදිම.</t>
  </si>
  <si>
    <t>දුටුවැව පැරණිගම</t>
  </si>
  <si>
    <t>DCM/6/166/MK/62</t>
  </si>
  <si>
    <t>පැරණිගම ආලෝක පෙර පාසලේ ඉතිරි වැඩ නිම කිරිම.</t>
  </si>
  <si>
    <t>සුනන්ද මාවත</t>
  </si>
  <si>
    <t>DCB/6/191/MK/63</t>
  </si>
  <si>
    <t>සුනන්ද මාවත අසරණ සරණ අවමංගල්‍යාධාර සමිතියට පුටු ලබාදීම.</t>
  </si>
  <si>
    <t>ජනසිරිගම</t>
  </si>
  <si>
    <t>DCB/6/174/MK/64</t>
  </si>
  <si>
    <t>ජනසිරිගම ශ්‍රී ඥානරතන දහම් පාසලට පුටු ලබාදීම.</t>
  </si>
  <si>
    <t>කුඹුක්වැව</t>
  </si>
  <si>
    <t>DCB/6/175/MK/65</t>
  </si>
  <si>
    <t xml:space="preserve">කුඹුක්වැව රත්නමාලී මරණාධාර සමිතියට පුටු ලබාදීම. </t>
  </si>
  <si>
    <t>කුඩා ගලෙන්බිඳුණුවැව</t>
  </si>
  <si>
    <t>DCB/6/161/MK/66</t>
  </si>
  <si>
    <t>කුඩා ගලෙන්බිඳුණුවැව සුමිතුරු අවමංගල්‍යාධාර සමිතියට පුටු ලබාදීම.</t>
  </si>
  <si>
    <t>හුරුළු නිකවැව</t>
  </si>
  <si>
    <t>DCB/6/176/MK/67</t>
  </si>
  <si>
    <t>හුරුළු නිකවැව සුහද කාන්තා ග්‍රාම සංවර්ධන සමිති ගොඩනැගිල්ලට විදුලිය ලබාදීම.</t>
  </si>
  <si>
    <t>කෝන්වැව</t>
  </si>
  <si>
    <t>DCB/6/156/MK/68</t>
  </si>
  <si>
    <t xml:space="preserve">කෝන්වැව එක්සත් සමනල ක්‍රීඩා සමාජයට පුටු ලබාදීම. </t>
  </si>
  <si>
    <t>තම්මැන්නාගම</t>
  </si>
  <si>
    <t>DCB/6/160/MK/69</t>
  </si>
  <si>
    <t>කොළොන්ගස්වැව අවමංගල්‍යාධාර සමිතියට ඉහුම් පිහුම් කට්ටලයක් ලබාදීම.</t>
  </si>
  <si>
    <t>උපුල්දෙණිය</t>
  </si>
  <si>
    <t>DCB/6/155/MK/70</t>
  </si>
  <si>
    <t>අලිවංගුව එක්සත් අවමංගල්‍යාධාර සමිතියට ඉහුම් පිහුම් කට්ටලයක් ලබාදීම.</t>
  </si>
  <si>
    <t>ගලෙන්බිඳුණුවැව</t>
  </si>
  <si>
    <t>DCB/6/162/MK/71</t>
  </si>
  <si>
    <t>අශ්වයාබැදිවැව සිරිනාම මහතාගේ නිවස ලග සිට කැප්පටි කුඹුර දක්වා කෘෂි මාර්ගය බොරළු දමා ප්‍රතිසංස්කරණය කිරීම.</t>
  </si>
  <si>
    <t>කුඹුක්වැව සිට රත්මල් වැටිය විදුහලට යන මාර්ගය බොරළු දමා ප්‍රතිසංස්කරණය කිරීම.</t>
  </si>
  <si>
    <t>DCB/6/175/MK/73</t>
  </si>
  <si>
    <t>රත්මල්වැටිය විහාරස්ථානයේ සිට නිහාල් මහතාගේ නිවස දෙසට ඇති මාර්ගයේ බෝක්කුවක් ඉදි කිරීම.</t>
  </si>
  <si>
    <t>DCB/6/175/MK/74</t>
  </si>
  <si>
    <t>යකල්ල</t>
  </si>
  <si>
    <t>DCB/6/186/MK/75</t>
  </si>
  <si>
    <t>ඉලුක්බඩයාගම</t>
  </si>
  <si>
    <t>DCB/6/164/SH/76</t>
  </si>
  <si>
    <t>ගලෙන්බිඳුණුවැව ඉලුක්බඩයාගම ක්‍රීඩා පිටිය ප්‍රතිසංස්කරණය කිරීම.</t>
  </si>
  <si>
    <t>ගැටලාව</t>
  </si>
  <si>
    <t>DCB/6/172/SH/77</t>
  </si>
  <si>
    <t>ගලෙන්බිඳුණුවැව ගැටලාව දිමුතු පෙර පාසල් ගොඩනැගිල්ලේ වහලය සඳහා සීට් ලබාදීම.</t>
  </si>
  <si>
    <t>DCB/6/162/CG/78</t>
  </si>
  <si>
    <t>කන්නිමඩුව ශ්‍රි රාජගිරි රජමහා විහාරයේ ජල සැපයුම් පද්ධතිය ප්‍රතිසංස්කරණය කිරීම</t>
  </si>
  <si>
    <t>DCB/6/161/CH/80</t>
  </si>
  <si>
    <t>සියඹලෑව ගොවි සංවිධානයට අව්වැසි ආවරනයක් ලබාදිම.</t>
  </si>
  <si>
    <t>කුරුණෑගල ජනපදය</t>
  </si>
  <si>
    <t>DCB/6/194/IS/368</t>
  </si>
  <si>
    <t>පඩිකාරමඩුව ස්වශක්තිගම ස්වශක්ති මරණාධාර සමිතිය සඳහා ලිටර් 500 ක බූලියක් සහ රඳවනයක් ලබාදීම.</t>
  </si>
  <si>
    <t>DCB/6/164/IS/369</t>
  </si>
  <si>
    <t>19 කණුව, ගෝමරන්කල්ල සුචරිතෝදය අන්‍යෝන්‍යාධාර සමිතිය සඳහා පුටු ලබාදීම.</t>
  </si>
  <si>
    <t>DCB/6/172/IS/370</t>
  </si>
  <si>
    <t>ගැටලාව අලුත් දිවුල්වැව විශාකා කාන්තා සමිතිය සඳහා පුටු ලබාදීම.</t>
  </si>
  <si>
    <t>කරුවලගස්වැව</t>
  </si>
  <si>
    <t>DCB/6/173/IS/371</t>
  </si>
  <si>
    <t>ගැටලාව මාතලේ කොටස සමඟි අවමංගල්‍යාධාර සමිතිය සඳහා පුටු ලබාදිම.</t>
  </si>
  <si>
    <t>DCB/6/174/IS/372</t>
  </si>
  <si>
    <t>හුරුළුනිකවැව නිතුල්ගොල්ලෑව සුමුදු කාන්තා සමිතිය සදහා අල්මාරියක් ලබාදීම.</t>
  </si>
  <si>
    <t>ඇල්ලවැව</t>
  </si>
  <si>
    <t>DCB/6/178/IS/373</t>
  </si>
  <si>
    <t>DCB/6/155/IS/374</t>
  </si>
  <si>
    <t>උපුල්දෙණිය පාතිමා පූර්ව ළමාවිය අධ්‍යාපන සංවර්ධන මධ්‍යස්ථානයේ වහලය සකස්  කර ඉතිරි වැඩ නිම කිරීම.</t>
  </si>
  <si>
    <t>ගැටලාව කරුවලගස්වැව උදාර ගොවි සංවිධානයේ පොහොර ගබඩාව අළුත්වැඩියා කිරීම</t>
  </si>
  <si>
    <t>DCB/6/172/WK/483</t>
  </si>
  <si>
    <t>ගැටලාව ශ්‍රි ශෛලතලාරාම විහාරස්ථානයේ ඉදිකිරීම් කටයුතු සිදු කිරීම</t>
  </si>
  <si>
    <t>DCB/6/173/WK/482</t>
  </si>
  <si>
    <t>සිවලාකුලම</t>
  </si>
  <si>
    <t>DCB/6/182/WK/484</t>
  </si>
  <si>
    <t>සිවලාකුලම සීවලී මරණාධාර සමිතියට පුටු ලබාදීම.</t>
  </si>
  <si>
    <t>DCB/6/186/WK/485</t>
  </si>
  <si>
    <t>යකල්ල ඉලුප්පුකන්නිය ධීවර ගම්මානයේ ක්‍රීඩා පිටිය ප්‍රතිසංස්කරණය කිරීම</t>
  </si>
  <si>
    <t>ගල්වඩුවාගම</t>
  </si>
  <si>
    <t>DCB/6/183/WK/486</t>
  </si>
  <si>
    <t>ගල්වඩුවාගම මෛත්‍රී ශ්‍රී සඟබෝධි අවමංගල්‍යාධාර සමිතියට බෆල් සෙට් එකක් ලබාදීම.</t>
  </si>
  <si>
    <t>DCB/6/162/WK/488</t>
  </si>
  <si>
    <t>තෝඩාමඩුව විදුහලේ ක්‍රීඩා කණ්ඩායම සඳහා ඇඳුම් කටිටලයක් ලබාදීම.</t>
  </si>
  <si>
    <t>DCB/6/183/WK/487</t>
  </si>
  <si>
    <t>ගලෙන්බිඳුණුවැව කන්නිමඩුව විහාරස්ථානයේ චෛත්‍ය වටා ඉදිවන කලුගල් බැම්මේ වැඩනිම කිරීම.</t>
  </si>
  <si>
    <t xml:space="preserve">මුරියාකඩවල </t>
  </si>
  <si>
    <t>DCB/6/181/WK/489</t>
  </si>
  <si>
    <t>මුරියාකඩවල වැව ඉහල කෘෂි මාර්ගය ප්‍රතිසංස්කරණය කිරීම.</t>
  </si>
  <si>
    <t>DCB/6/194/WK/490</t>
  </si>
  <si>
    <t>කුරුණෑගල ජනපදය ශ්‍රි ජයවර්ධනාරාමයේ ගොඩනැගිල්ලේ  වැඩ නිම කිරීම.</t>
  </si>
  <si>
    <t>DCB/6/166/WK/491</t>
  </si>
  <si>
    <t>එල්ලුම්ගස්යාය සංඝමිත්තා සමිතියට සාස්පාන් කටිටලයක් ලබාදීම.</t>
  </si>
  <si>
    <t>නුවරගම් ජනපදය</t>
  </si>
  <si>
    <t>DCB/6/195/WK/492</t>
  </si>
  <si>
    <t>පඩිකාරමඩුව නුවරගම් ජනපදය එකමුතු අවමංගල්‍යාධාර සමිතියට පුටු ලබාදිම.</t>
  </si>
  <si>
    <t>DCB/6/181/WK/495</t>
  </si>
  <si>
    <t>මුරියාකඩවල කිරිබංඩා මාවත බොරළු දමා ප්‍රතිසංස්කරණය කිරීම.</t>
  </si>
  <si>
    <t>මයිලගස්වැව</t>
  </si>
  <si>
    <t>මයිලගස්වැවඋස්ගොල්ලෑව බෝධිරුක්ඛාරාම විහාරස්ථානයේ වැසිකිලි පද්ධතිය ඉදි කිරීම.</t>
  </si>
  <si>
    <t>21 ජනපදය නැගෙනහිර දිලෙන තරු පෙර පාසල්  ගොඩනැගිල්ලේ ඉතිරි වැඩ කටයුතු සඳහා සිමෙන්ති ලබාදීම.</t>
  </si>
  <si>
    <t xml:space="preserve">ගල්වඩුවාගම සුසාන භූමියේ ඉදිවන ගොඩනැගිල්ලේ ඉතිරි වැඩ නිම කිරීම.  </t>
  </si>
  <si>
    <t>DCB/6/180/WK/497</t>
  </si>
  <si>
    <t>DCB/6/183/WK/498</t>
  </si>
  <si>
    <t>DCB/6/194/WK/499</t>
  </si>
  <si>
    <t>කුරුණෑගල ජනපදය ශ්‍රි ජයවර්ධනාරාම විහාරස්ථානයේ ඉදිවන ගොඩනැගිල්ලේ ඉතිරි  වැඩ නිම කිරීම.</t>
  </si>
  <si>
    <t>DCB/6/159/WK/496</t>
  </si>
  <si>
    <t>SS</t>
  </si>
  <si>
    <t>SW</t>
  </si>
  <si>
    <t>RA</t>
  </si>
  <si>
    <t>* Projects should be categorized for following sectors</t>
  </si>
  <si>
    <t xml:space="preserve">RW </t>
  </si>
  <si>
    <t xml:space="preserve">Rural Water Supply </t>
  </si>
  <si>
    <t xml:space="preserve">RE </t>
  </si>
  <si>
    <t>Rural Electricity</t>
  </si>
  <si>
    <t xml:space="preserve">RA </t>
  </si>
  <si>
    <t>Improvement of Rural Access</t>
  </si>
  <si>
    <t>CD</t>
  </si>
  <si>
    <t>Community</t>
  </si>
  <si>
    <t xml:space="preserve">MI </t>
  </si>
  <si>
    <t>Minor Irrigation</t>
  </si>
  <si>
    <t>Social Welfare</t>
  </si>
  <si>
    <t xml:space="preserve">SS </t>
  </si>
  <si>
    <t>Social Service</t>
  </si>
  <si>
    <t>CP</t>
  </si>
  <si>
    <t>CommunityProtection</t>
  </si>
  <si>
    <t>Rural Economy</t>
  </si>
  <si>
    <t>Ot</t>
  </si>
  <si>
    <t>Other</t>
  </si>
  <si>
    <t>CO</t>
  </si>
  <si>
    <t>RE</t>
  </si>
  <si>
    <t>Description for rating</t>
  </si>
  <si>
    <t>Rates</t>
  </si>
  <si>
    <t>Percentage Ranges</t>
  </si>
  <si>
    <t>Estimate is being / to be prepared and initial works started</t>
  </si>
  <si>
    <t>A</t>
  </si>
  <si>
    <t>(0 - 5)%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</si>
  <si>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 : Estimates prepared and approved, Bid documents prepared,  Quatations called, Tender  awarded. (25% completed)   
</t>
    </r>
    <r>
      <rPr>
        <b/>
        <sz val="11"/>
        <color theme="1"/>
        <rFont val="Times New Roman"/>
        <family val="1"/>
      </rPr>
      <t>Other</t>
    </r>
    <r>
      <rPr>
        <sz val="11"/>
        <color theme="1"/>
        <rFont val="Times New Roman"/>
        <family val="1"/>
      </rPr>
      <t xml:space="preserve">                        : Identified Institutions / CBO's to provide Goods/ Instruments Obtain required list of goods, Estimated prepared  
</t>
    </r>
  </si>
  <si>
    <t>B</t>
  </si>
  <si>
    <t>(6 - 25)%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</si>
  <si>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Started construction works , (40%  completed) 
</t>
    </r>
    <r>
      <rPr>
        <b/>
        <sz val="11"/>
        <color theme="1"/>
        <rFont val="Times New Roman"/>
        <family val="1"/>
      </rPr>
      <t xml:space="preserve"> Other </t>
    </r>
    <r>
      <rPr>
        <sz val="11"/>
        <color theme="1"/>
        <rFont val="Times New Roman"/>
        <family val="1"/>
      </rPr>
      <t xml:space="preserve">                      : Placed orders for goods / instruments</t>
    </r>
  </si>
  <si>
    <t>C</t>
  </si>
  <si>
    <t>(26 - 40)%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</si>
  <si>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 60% Completed
</t>
    </r>
    <r>
      <rPr>
        <b/>
        <sz val="11"/>
        <color theme="1"/>
        <rFont val="Times New Roman"/>
        <family val="1"/>
      </rPr>
      <t xml:space="preserve">Other  </t>
    </r>
    <r>
      <rPr>
        <sz val="11"/>
        <color theme="1"/>
        <rFont val="Times New Roman"/>
        <family val="1"/>
      </rPr>
      <t xml:space="preserve">                      :  Received  goods / instruments as per the order                                             </t>
    </r>
  </si>
  <si>
    <t>D</t>
  </si>
  <si>
    <t>(41 - 60)%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</si>
  <si>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80%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  :  Received  goods / instruments as per the order     </t>
    </r>
  </si>
  <si>
    <t>E</t>
  </si>
  <si>
    <t>(61 - 80)%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</si>
  <si>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  : Completed lists of goods and beneficiaries</t>
    </r>
  </si>
  <si>
    <t>F</t>
  </si>
  <si>
    <t>(81 - 99)%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</si>
  <si>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  : Issued goods and instruments to identified institutions/ CBOs                                                                    </t>
    </r>
  </si>
  <si>
    <t>G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</si>
  <si>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Completed lists of goods and beneficiaries</t>
    </r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</si>
  <si>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Issued goods and instruments to identified institutions/ CBOs                                                                    </t>
    </r>
  </si>
  <si>
    <t>දුටුවැව පරණගම</t>
  </si>
  <si>
    <t>ඉලුප්පුකන්නිය පන්සල අසල සිට සුසාන භුමිය දක්වා මාර්ගය බොරළු දමා ප්‍රතිසංස්කරණය කිරීම.</t>
  </si>
  <si>
    <t>ගලෙන්බිදුණුවැව ඉලුක්වැව එකමුතු ක්‍රීඩා සමාජය සදහා ශබිද විකාශන යන්ත්‍ර කට්ටලයක් ලබාදීම.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</si>
</sst>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2" borderId="0" xfId="0" applyFill="1" applyAlignment="1">
      <alignment horizontal="center" vertical="top"/>
    </xf>
    <xf numFmtId="0" fontId="0" fillId="0" borderId="0" xfId="0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vertical="top" wrapText="1"/>
    </xf>
    <xf numFmtId="4" fontId="0" fillId="2" borderId="4" xfId="0" applyNumberFormat="1" applyFont="1" applyFill="1" applyBorder="1" applyAlignment="1">
      <alignment horizontal="right" vertical="top" wrapText="1"/>
    </xf>
    <xf numFmtId="4" fontId="0" fillId="2" borderId="1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/>
    </xf>
    <xf numFmtId="39" fontId="4" fillId="2" borderId="1" xfId="0" applyNumberFormat="1" applyFont="1" applyFill="1" applyBorder="1" applyAlignment="1">
      <alignment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0" fillId="2" borderId="0" xfId="0" applyFill="1"/>
    <xf numFmtId="0" fontId="0" fillId="2" borderId="4" xfId="0" applyFill="1" applyBorder="1" applyAlignment="1">
      <alignment horizontal="center" vertical="top" wrapText="1"/>
    </xf>
    <xf numFmtId="4" fontId="0" fillId="0" borderId="1" xfId="0" applyNumberFormat="1" applyFont="1" applyFill="1" applyBorder="1" applyAlignment="1">
      <alignment horizontal="center" vertical="top" wrapText="1"/>
    </xf>
    <xf numFmtId="4" fontId="0" fillId="0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" fontId="0" fillId="0" borderId="1" xfId="0" applyNumberFormat="1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39" fontId="4" fillId="0" borderId="1" xfId="0" applyNumberFormat="1" applyFont="1" applyFill="1" applyBorder="1" applyAlignment="1">
      <alignment vertical="top" wrapText="1"/>
    </xf>
    <xf numFmtId="0" fontId="0" fillId="0" borderId="0" xfId="0" applyFont="1" applyFill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4" fontId="4" fillId="0" borderId="1" xfId="0" applyNumberFormat="1" applyFont="1" applyFill="1" applyBorder="1"/>
    <xf numFmtId="0" fontId="4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39" fontId="1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0" fillId="0" borderId="0" xfId="0" applyFill="1" applyBorder="1"/>
    <xf numFmtId="4" fontId="4" fillId="0" borderId="0" xfId="0" applyNumberFormat="1" applyFont="1" applyFill="1" applyBorder="1"/>
    <xf numFmtId="0" fontId="4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 wrapText="1"/>
    </xf>
    <xf numFmtId="4" fontId="0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4" fontId="0" fillId="2" borderId="4" xfId="0" applyNumberFormat="1" applyFont="1" applyFill="1" applyBorder="1" applyAlignment="1">
      <alignment horizontal="right" vertical="center" wrapText="1"/>
    </xf>
    <xf numFmtId="4" fontId="0" fillId="0" borderId="1" xfId="0" applyNumberFormat="1" applyFont="1" applyFill="1" applyBorder="1" applyAlignment="1">
      <alignment horizontal="right" vertical="center"/>
    </xf>
    <xf numFmtId="4" fontId="0" fillId="2" borderId="1" xfId="0" applyNumberFormat="1" applyFon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2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wrapText="1"/>
    </xf>
    <xf numFmtId="4" fontId="0" fillId="3" borderId="1" xfId="0" applyNumberFormat="1" applyFont="1" applyFill="1" applyBorder="1" applyAlignment="1">
      <alignment horizontal="right" vertical="center"/>
    </xf>
    <xf numFmtId="4" fontId="0" fillId="3" borderId="1" xfId="0" applyNumberFormat="1" applyFont="1" applyFill="1" applyBorder="1" applyAlignment="1">
      <alignment horizontal="right" vertical="top"/>
    </xf>
    <xf numFmtId="4" fontId="0" fillId="3" borderId="1" xfId="0" applyNumberFormat="1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39" fontId="4" fillId="3" borderId="1" xfId="0" applyNumberFormat="1" applyFont="1" applyFill="1" applyBorder="1" applyAlignment="1">
      <alignment vertical="top" wrapText="1"/>
    </xf>
    <xf numFmtId="4" fontId="3" fillId="3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horizontal="center" vertical="top" wrapText="1"/>
    </xf>
    <xf numFmtId="39" fontId="4" fillId="4" borderId="1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9" fontId="6" fillId="0" borderId="3" xfId="0" applyNumberFormat="1" applyFont="1" applyFill="1" applyBorder="1" applyAlignment="1">
      <alignment horizontal="center" vertical="center" wrapText="1"/>
    </xf>
    <xf numFmtId="9" fontId="6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topLeftCell="A50" workbookViewId="0">
      <selection activeCell="E53" sqref="E53"/>
    </sheetView>
  </sheetViews>
  <sheetFormatPr defaultRowHeight="15" x14ac:dyDescent="0.25"/>
  <cols>
    <col min="1" max="1" width="4.42578125" style="1" customWidth="1"/>
    <col min="2" max="2" width="16.140625" customWidth="1"/>
    <col min="3" max="3" width="7.42578125" customWidth="1"/>
    <col min="4" max="4" width="18.42578125" customWidth="1"/>
    <col min="5" max="5" width="31.42578125" style="49" customWidth="1"/>
    <col min="6" max="6" width="11.5703125" customWidth="1"/>
    <col min="7" max="7" width="11.42578125" customWidth="1"/>
    <col min="8" max="8" width="4.140625" customWidth="1"/>
    <col min="9" max="9" width="5.42578125" customWidth="1"/>
    <col min="10" max="10" width="7" customWidth="1"/>
    <col min="11" max="11" width="3.140625" customWidth="1"/>
    <col min="12" max="12" width="3.28515625" customWidth="1"/>
    <col min="13" max="14" width="3.42578125" customWidth="1"/>
    <col min="15" max="15" width="3.5703125" customWidth="1"/>
    <col min="16" max="16" width="3.42578125" customWidth="1"/>
    <col min="17" max="17" width="3.140625" customWidth="1"/>
    <col min="18" max="18" width="12" customWidth="1"/>
    <col min="19" max="19" width="14.85546875" customWidth="1"/>
  </cols>
  <sheetData>
    <row r="1" spans="1:19" s="2" customFormat="1" ht="18.75" x14ac:dyDescent="0.3">
      <c r="A1" s="1"/>
      <c r="C1" s="3" t="s">
        <v>0</v>
      </c>
      <c r="D1" s="4"/>
      <c r="E1" s="5"/>
      <c r="F1" s="4"/>
      <c r="G1" s="4"/>
      <c r="H1" s="4"/>
    </row>
    <row r="2" spans="1:19" s="2" customFormat="1" ht="18.75" x14ac:dyDescent="0.3">
      <c r="A2" s="1"/>
      <c r="C2" s="3" t="s">
        <v>29</v>
      </c>
      <c r="D2" s="4"/>
      <c r="E2" s="5"/>
      <c r="F2" s="4"/>
      <c r="G2" s="4"/>
      <c r="H2" s="4"/>
    </row>
    <row r="3" spans="1:19" s="2" customFormat="1" ht="18.75" x14ac:dyDescent="0.3">
      <c r="A3" s="1"/>
      <c r="C3" s="3" t="s">
        <v>30</v>
      </c>
      <c r="D3" s="4"/>
      <c r="E3" s="5"/>
      <c r="F3" s="4"/>
      <c r="G3" s="4"/>
      <c r="H3" s="4"/>
    </row>
    <row r="4" spans="1:19" s="2" customFormat="1" x14ac:dyDescent="0.25">
      <c r="A4" s="1"/>
      <c r="C4" s="6"/>
      <c r="E4" s="7"/>
    </row>
    <row r="5" spans="1:19" s="2" customFormat="1" ht="18.75" x14ac:dyDescent="0.3">
      <c r="A5" s="1"/>
      <c r="C5" s="8" t="s">
        <v>1</v>
      </c>
      <c r="E5" s="9"/>
      <c r="F5" s="10"/>
      <c r="G5" s="4"/>
      <c r="H5" s="4"/>
    </row>
    <row r="6" spans="1:19" s="2" customFormat="1" ht="25.5" customHeight="1" x14ac:dyDescent="0.25">
      <c r="A6" s="98" t="s">
        <v>2</v>
      </c>
      <c r="B6" s="99" t="s">
        <v>3</v>
      </c>
      <c r="C6" s="99"/>
      <c r="D6" s="99" t="s">
        <v>4</v>
      </c>
      <c r="E6" s="97" t="s">
        <v>5</v>
      </c>
      <c r="F6" s="100" t="s">
        <v>6</v>
      </c>
      <c r="G6" s="100" t="s">
        <v>7</v>
      </c>
      <c r="H6" s="100" t="s">
        <v>8</v>
      </c>
      <c r="I6" s="100" t="s">
        <v>9</v>
      </c>
      <c r="J6" s="100" t="s">
        <v>10</v>
      </c>
      <c r="K6" s="105" t="s">
        <v>11</v>
      </c>
      <c r="L6" s="105"/>
      <c r="M6" s="105"/>
      <c r="N6" s="105"/>
      <c r="O6" s="105"/>
      <c r="P6" s="105"/>
      <c r="Q6" s="106"/>
      <c r="R6" s="95" t="s">
        <v>12</v>
      </c>
      <c r="S6" s="97" t="s">
        <v>13</v>
      </c>
    </row>
    <row r="7" spans="1:19" s="2" customFormat="1" ht="76.5" x14ac:dyDescent="0.25">
      <c r="A7" s="98"/>
      <c r="B7" s="12" t="s">
        <v>15</v>
      </c>
      <c r="C7" s="11" t="s">
        <v>14</v>
      </c>
      <c r="D7" s="99"/>
      <c r="E7" s="97"/>
      <c r="F7" s="101"/>
      <c r="G7" s="101"/>
      <c r="H7" s="101"/>
      <c r="I7" s="101"/>
      <c r="J7" s="101"/>
      <c r="K7" s="13" t="s">
        <v>16</v>
      </c>
      <c r="L7" s="13" t="s">
        <v>17</v>
      </c>
      <c r="M7" s="13" t="s">
        <v>18</v>
      </c>
      <c r="N7" s="13" t="s">
        <v>19</v>
      </c>
      <c r="O7" s="13" t="s">
        <v>20</v>
      </c>
      <c r="P7" s="13" t="s">
        <v>21</v>
      </c>
      <c r="Q7" s="13" t="s">
        <v>22</v>
      </c>
      <c r="R7" s="96"/>
      <c r="S7" s="97"/>
    </row>
    <row r="8" spans="1:19" s="23" customFormat="1" ht="59.25" customHeight="1" x14ac:dyDescent="0.25">
      <c r="A8" s="14">
        <v>1</v>
      </c>
      <c r="B8" s="51" t="s">
        <v>193</v>
      </c>
      <c r="C8" s="51">
        <v>166</v>
      </c>
      <c r="D8" s="56" t="s">
        <v>32</v>
      </c>
      <c r="E8" s="52" t="s">
        <v>31</v>
      </c>
      <c r="F8" s="65">
        <v>50000</v>
      </c>
      <c r="G8" s="65">
        <v>50000</v>
      </c>
      <c r="H8" s="31" t="s">
        <v>23</v>
      </c>
      <c r="I8" s="18" t="s">
        <v>144</v>
      </c>
      <c r="J8" s="19">
        <v>1200</v>
      </c>
      <c r="K8" s="20"/>
      <c r="L8" s="20"/>
      <c r="M8" s="20">
        <v>1</v>
      </c>
      <c r="N8" s="20"/>
      <c r="O8" s="20"/>
      <c r="P8" s="20"/>
      <c r="Q8" s="20"/>
      <c r="R8" s="21"/>
      <c r="S8" s="22"/>
    </row>
    <row r="9" spans="1:19" s="23" customFormat="1" ht="48.75" customHeight="1" x14ac:dyDescent="0.25">
      <c r="A9" s="14">
        <v>2</v>
      </c>
      <c r="B9" s="53" t="s">
        <v>33</v>
      </c>
      <c r="C9" s="51">
        <v>179</v>
      </c>
      <c r="D9" s="56" t="s">
        <v>35</v>
      </c>
      <c r="E9" s="52" t="s">
        <v>34</v>
      </c>
      <c r="F9" s="65">
        <v>15000</v>
      </c>
      <c r="G9" s="65">
        <v>15000</v>
      </c>
      <c r="H9" s="31" t="s">
        <v>23</v>
      </c>
      <c r="I9" s="18" t="s">
        <v>145</v>
      </c>
      <c r="J9" s="19">
        <v>150</v>
      </c>
      <c r="K9" s="20"/>
      <c r="L9" s="20">
        <v>1</v>
      </c>
      <c r="M9" s="20"/>
      <c r="N9" s="20"/>
      <c r="O9" s="20"/>
      <c r="P9" s="20"/>
      <c r="Q9" s="20"/>
      <c r="R9" s="21"/>
      <c r="S9" s="92"/>
    </row>
    <row r="10" spans="1:19" s="23" customFormat="1" ht="30" x14ac:dyDescent="0.25">
      <c r="A10" s="14">
        <v>3</v>
      </c>
      <c r="B10" s="53" t="s">
        <v>26</v>
      </c>
      <c r="C10" s="51">
        <v>180</v>
      </c>
      <c r="D10" s="56" t="s">
        <v>37</v>
      </c>
      <c r="E10" s="70" t="s">
        <v>36</v>
      </c>
      <c r="F10" s="65">
        <v>30000</v>
      </c>
      <c r="G10" s="65">
        <v>30000</v>
      </c>
      <c r="H10" s="31" t="s">
        <v>23</v>
      </c>
      <c r="I10" s="18" t="s">
        <v>144</v>
      </c>
      <c r="J10" s="19">
        <v>1100</v>
      </c>
      <c r="K10" s="20"/>
      <c r="L10" s="20">
        <v>1</v>
      </c>
      <c r="M10" s="20"/>
      <c r="N10" s="20"/>
      <c r="O10" s="20"/>
      <c r="P10" s="20"/>
      <c r="Q10" s="20"/>
      <c r="R10" s="21"/>
      <c r="S10" s="92"/>
    </row>
    <row r="11" spans="1:19" s="23" customFormat="1" ht="30" x14ac:dyDescent="0.25">
      <c r="A11" s="14">
        <v>4</v>
      </c>
      <c r="B11" s="51" t="s">
        <v>24</v>
      </c>
      <c r="C11" s="51">
        <v>185</v>
      </c>
      <c r="D11" s="56" t="s">
        <v>39</v>
      </c>
      <c r="E11" s="69" t="s">
        <v>38</v>
      </c>
      <c r="F11" s="65">
        <v>145500</v>
      </c>
      <c r="G11" s="16"/>
      <c r="H11" s="31" t="s">
        <v>25</v>
      </c>
      <c r="I11" s="18" t="s">
        <v>146</v>
      </c>
      <c r="J11" s="19">
        <v>200</v>
      </c>
      <c r="K11" s="20">
        <v>1</v>
      </c>
      <c r="L11" s="20"/>
      <c r="M11" s="20"/>
      <c r="N11" s="20"/>
      <c r="O11" s="20"/>
      <c r="P11" s="20"/>
      <c r="Q11" s="20"/>
      <c r="R11" s="21"/>
      <c r="S11" s="92"/>
    </row>
    <row r="12" spans="1:19" s="23" customFormat="1" ht="45" x14ac:dyDescent="0.25">
      <c r="A12" s="14">
        <v>5</v>
      </c>
      <c r="B12" s="53" t="s">
        <v>26</v>
      </c>
      <c r="C12" s="51">
        <v>180</v>
      </c>
      <c r="D12" s="57" t="s">
        <v>40</v>
      </c>
      <c r="E12" s="69" t="s">
        <v>41</v>
      </c>
      <c r="F12" s="65">
        <v>50000</v>
      </c>
      <c r="G12" s="65">
        <v>50000</v>
      </c>
      <c r="H12" s="17" t="s">
        <v>23</v>
      </c>
      <c r="I12" s="18" t="s">
        <v>145</v>
      </c>
      <c r="J12" s="19">
        <v>900</v>
      </c>
      <c r="K12" s="20"/>
      <c r="L12" s="20">
        <v>1</v>
      </c>
      <c r="M12" s="20"/>
      <c r="N12" s="20"/>
      <c r="O12" s="20"/>
      <c r="P12" s="20"/>
      <c r="Q12" s="20"/>
      <c r="R12" s="21"/>
      <c r="S12" s="22"/>
    </row>
    <row r="13" spans="1:19" s="23" customFormat="1" ht="47.25" customHeight="1" x14ac:dyDescent="0.25">
      <c r="A13" s="14">
        <v>6</v>
      </c>
      <c r="B13" s="51" t="s">
        <v>42</v>
      </c>
      <c r="C13" s="51">
        <v>158</v>
      </c>
      <c r="D13" s="57" t="s">
        <v>43</v>
      </c>
      <c r="E13" s="52" t="s">
        <v>44</v>
      </c>
      <c r="F13" s="65">
        <v>20000</v>
      </c>
      <c r="G13" s="65">
        <v>20000</v>
      </c>
      <c r="H13" s="17" t="s">
        <v>23</v>
      </c>
      <c r="I13" s="24" t="s">
        <v>144</v>
      </c>
      <c r="J13" s="19">
        <v>350</v>
      </c>
      <c r="K13" s="20"/>
      <c r="L13" s="20">
        <v>1</v>
      </c>
      <c r="M13" s="20"/>
      <c r="N13" s="20"/>
      <c r="O13" s="20"/>
      <c r="P13" s="20"/>
      <c r="Q13" s="20"/>
      <c r="R13" s="21"/>
      <c r="S13" s="93"/>
    </row>
    <row r="14" spans="1:19" s="2" customFormat="1" ht="30" x14ac:dyDescent="0.25">
      <c r="A14" s="14">
        <v>7</v>
      </c>
      <c r="B14" s="51" t="s">
        <v>45</v>
      </c>
      <c r="C14" s="51">
        <v>166</v>
      </c>
      <c r="D14" s="62" t="s">
        <v>46</v>
      </c>
      <c r="E14" s="69" t="s">
        <v>47</v>
      </c>
      <c r="F14" s="66">
        <v>24250</v>
      </c>
      <c r="G14" s="26">
        <v>27904.45</v>
      </c>
      <c r="H14" s="25" t="s">
        <v>25</v>
      </c>
      <c r="I14" s="27" t="s">
        <v>145</v>
      </c>
      <c r="J14" s="28">
        <v>300</v>
      </c>
      <c r="K14" s="29"/>
      <c r="L14" s="29">
        <v>1</v>
      </c>
      <c r="M14" s="30"/>
      <c r="N14" s="29"/>
      <c r="O14" s="29"/>
      <c r="P14" s="29"/>
      <c r="Q14" s="20"/>
      <c r="R14" s="21"/>
      <c r="S14" s="93"/>
    </row>
    <row r="15" spans="1:19" s="2" customFormat="1" ht="45" x14ac:dyDescent="0.25">
      <c r="A15" s="14">
        <v>8</v>
      </c>
      <c r="B15" s="51" t="s">
        <v>48</v>
      </c>
      <c r="C15" s="51">
        <v>191</v>
      </c>
      <c r="D15" s="63" t="s">
        <v>49</v>
      </c>
      <c r="E15" s="69" t="s">
        <v>50</v>
      </c>
      <c r="F15" s="66">
        <v>20000</v>
      </c>
      <c r="G15" s="66">
        <v>20000</v>
      </c>
      <c r="H15" s="31" t="s">
        <v>23</v>
      </c>
      <c r="I15" s="27" t="s">
        <v>145</v>
      </c>
      <c r="J15" s="28">
        <v>450</v>
      </c>
      <c r="K15" s="29"/>
      <c r="L15" s="29">
        <v>1</v>
      </c>
      <c r="M15" s="29"/>
      <c r="N15" s="29"/>
      <c r="O15" s="29"/>
      <c r="P15" s="29"/>
      <c r="Q15" s="20"/>
      <c r="R15" s="21"/>
      <c r="S15" s="22"/>
    </row>
    <row r="16" spans="1:19" s="23" customFormat="1" ht="30" x14ac:dyDescent="0.25">
      <c r="A16" s="14">
        <v>9</v>
      </c>
      <c r="B16" s="51" t="s">
        <v>51</v>
      </c>
      <c r="C16" s="51">
        <v>174</v>
      </c>
      <c r="D16" s="64" t="s">
        <v>52</v>
      </c>
      <c r="E16" s="69" t="s">
        <v>53</v>
      </c>
      <c r="F16" s="67">
        <v>20000</v>
      </c>
      <c r="G16" s="67">
        <v>20000</v>
      </c>
      <c r="H16" s="31" t="s">
        <v>23</v>
      </c>
      <c r="I16" s="18" t="s">
        <v>144</v>
      </c>
      <c r="J16" s="15">
        <v>550</v>
      </c>
      <c r="K16" s="30"/>
      <c r="L16" s="30">
        <v>1</v>
      </c>
      <c r="M16" s="30"/>
      <c r="N16" s="30"/>
      <c r="O16" s="30"/>
      <c r="P16" s="30"/>
      <c r="Q16" s="20"/>
      <c r="R16" s="21"/>
      <c r="S16" s="22"/>
    </row>
    <row r="17" spans="1:19" s="2" customFormat="1" ht="30" x14ac:dyDescent="0.25">
      <c r="A17" s="14">
        <v>10</v>
      </c>
      <c r="B17" s="51" t="s">
        <v>54</v>
      </c>
      <c r="C17" s="51">
        <v>175</v>
      </c>
      <c r="D17" s="62" t="s">
        <v>55</v>
      </c>
      <c r="E17" s="69" t="s">
        <v>56</v>
      </c>
      <c r="F17" s="66">
        <v>20000</v>
      </c>
      <c r="G17" s="66">
        <v>20000</v>
      </c>
      <c r="H17" s="31" t="s">
        <v>23</v>
      </c>
      <c r="I17" s="27" t="s">
        <v>145</v>
      </c>
      <c r="J17" s="28">
        <v>600</v>
      </c>
      <c r="K17" s="29"/>
      <c r="L17" s="27">
        <v>1</v>
      </c>
      <c r="M17" s="29"/>
      <c r="N17" s="29"/>
      <c r="O17" s="29"/>
      <c r="P17" s="29"/>
      <c r="Q17" s="20"/>
      <c r="R17" s="21"/>
      <c r="S17" s="22"/>
    </row>
    <row r="18" spans="1:19" s="2" customFormat="1" ht="45" x14ac:dyDescent="0.25">
      <c r="A18" s="14">
        <v>11</v>
      </c>
      <c r="B18" s="53" t="s">
        <v>57</v>
      </c>
      <c r="C18" s="51">
        <v>161</v>
      </c>
      <c r="D18" s="58" t="s">
        <v>58</v>
      </c>
      <c r="E18" s="70" t="s">
        <v>59</v>
      </c>
      <c r="F18" s="66">
        <v>20000</v>
      </c>
      <c r="G18" s="66">
        <v>20000</v>
      </c>
      <c r="H18" s="31" t="s">
        <v>23</v>
      </c>
      <c r="I18" s="27" t="s">
        <v>145</v>
      </c>
      <c r="J18" s="28">
        <v>400</v>
      </c>
      <c r="K18" s="29"/>
      <c r="L18" s="27">
        <v>1</v>
      </c>
      <c r="M18" s="29"/>
      <c r="N18" s="29"/>
      <c r="O18" s="29"/>
      <c r="P18" s="29"/>
      <c r="Q18" s="20"/>
      <c r="R18" s="33"/>
      <c r="S18" s="22"/>
    </row>
    <row r="19" spans="1:19" s="2" customFormat="1" ht="45" x14ac:dyDescent="0.25">
      <c r="A19" s="14">
        <v>12</v>
      </c>
      <c r="B19" s="51" t="s">
        <v>60</v>
      </c>
      <c r="C19" s="51">
        <v>176</v>
      </c>
      <c r="D19" s="62" t="s">
        <v>61</v>
      </c>
      <c r="E19" s="69" t="s">
        <v>62</v>
      </c>
      <c r="F19" s="66">
        <v>38800</v>
      </c>
      <c r="G19" s="26">
        <v>38650</v>
      </c>
      <c r="H19" s="31" t="s">
        <v>25</v>
      </c>
      <c r="I19" s="27" t="s">
        <v>145</v>
      </c>
      <c r="J19" s="28">
        <v>320</v>
      </c>
      <c r="K19" s="29"/>
      <c r="L19" s="27">
        <v>1</v>
      </c>
      <c r="M19" s="29"/>
      <c r="N19" s="29"/>
      <c r="O19" s="29"/>
      <c r="P19" s="29"/>
      <c r="Q19" s="20"/>
      <c r="R19" s="33"/>
      <c r="S19" s="22"/>
    </row>
    <row r="20" spans="1:19" s="2" customFormat="1" ht="45" customHeight="1" x14ac:dyDescent="0.25">
      <c r="A20" s="14">
        <v>13</v>
      </c>
      <c r="B20" s="51" t="s">
        <v>63</v>
      </c>
      <c r="C20" s="51">
        <v>156</v>
      </c>
      <c r="D20" s="58" t="s">
        <v>64</v>
      </c>
      <c r="E20" s="52" t="s">
        <v>65</v>
      </c>
      <c r="F20" s="66">
        <v>20000</v>
      </c>
      <c r="G20" s="66">
        <v>20000</v>
      </c>
      <c r="H20" s="31" t="s">
        <v>23</v>
      </c>
      <c r="I20" s="27" t="s">
        <v>145</v>
      </c>
      <c r="J20" s="28">
        <v>75</v>
      </c>
      <c r="K20" s="29"/>
      <c r="L20" s="27">
        <v>1</v>
      </c>
      <c r="M20" s="29"/>
      <c r="N20" s="29"/>
      <c r="O20" s="29"/>
      <c r="P20" s="29"/>
      <c r="Q20" s="20"/>
      <c r="R20" s="33"/>
      <c r="S20" s="22"/>
    </row>
    <row r="21" spans="1:19" s="23" customFormat="1" ht="45" customHeight="1" x14ac:dyDescent="0.25">
      <c r="A21" s="73">
        <v>14</v>
      </c>
      <c r="B21" s="74" t="s">
        <v>66</v>
      </c>
      <c r="C21" s="74">
        <v>160</v>
      </c>
      <c r="D21" s="75" t="s">
        <v>67</v>
      </c>
      <c r="E21" s="76" t="s">
        <v>68</v>
      </c>
      <c r="F21" s="77">
        <v>10000</v>
      </c>
      <c r="G21" s="78"/>
      <c r="H21" s="79" t="s">
        <v>23</v>
      </c>
      <c r="I21" s="80" t="s">
        <v>145</v>
      </c>
      <c r="J21" s="81">
        <v>600</v>
      </c>
      <c r="K21" s="82">
        <v>1</v>
      </c>
      <c r="L21" s="83"/>
      <c r="M21" s="82"/>
      <c r="N21" s="82"/>
      <c r="O21" s="82"/>
      <c r="P21" s="82"/>
      <c r="Q21" s="84"/>
      <c r="R21" s="85"/>
      <c r="S21" s="86"/>
    </row>
    <row r="22" spans="1:19" s="2" customFormat="1" ht="45" customHeight="1" x14ac:dyDescent="0.25">
      <c r="A22" s="14">
        <v>15</v>
      </c>
      <c r="B22" s="51" t="s">
        <v>69</v>
      </c>
      <c r="C22" s="51">
        <v>155</v>
      </c>
      <c r="D22" s="58" t="s">
        <v>70</v>
      </c>
      <c r="E22" s="69" t="s">
        <v>71</v>
      </c>
      <c r="F22" s="66">
        <v>10000</v>
      </c>
      <c r="G22" s="66">
        <v>10000</v>
      </c>
      <c r="H22" s="31" t="s">
        <v>23</v>
      </c>
      <c r="I22" s="32" t="s">
        <v>145</v>
      </c>
      <c r="J22" s="28">
        <v>450</v>
      </c>
      <c r="K22" s="29">
        <v>1</v>
      </c>
      <c r="L22" s="27"/>
      <c r="M22" s="29"/>
      <c r="N22" s="29"/>
      <c r="O22" s="29"/>
      <c r="P22" s="29"/>
      <c r="Q22" s="20"/>
      <c r="R22" s="94"/>
      <c r="S22" s="22"/>
    </row>
    <row r="23" spans="1:19" s="2" customFormat="1" ht="60" x14ac:dyDescent="0.25">
      <c r="A23" s="14">
        <v>16</v>
      </c>
      <c r="B23" s="51" t="s">
        <v>72</v>
      </c>
      <c r="C23" s="51">
        <v>162</v>
      </c>
      <c r="D23" s="63" t="s">
        <v>73</v>
      </c>
      <c r="E23" s="69" t="s">
        <v>74</v>
      </c>
      <c r="F23" s="66">
        <v>485000</v>
      </c>
      <c r="G23" s="26"/>
      <c r="H23" s="31" t="s">
        <v>166</v>
      </c>
      <c r="I23" s="32" t="s">
        <v>146</v>
      </c>
      <c r="J23" s="28">
        <v>250</v>
      </c>
      <c r="K23" s="29">
        <v>1</v>
      </c>
      <c r="L23" s="29"/>
      <c r="M23" s="29"/>
      <c r="N23" s="29"/>
      <c r="O23" s="29"/>
      <c r="P23" s="29"/>
      <c r="Q23" s="20"/>
      <c r="R23" s="21"/>
      <c r="S23" s="22"/>
    </row>
    <row r="24" spans="1:19" s="2" customFormat="1" ht="53.25" customHeight="1" x14ac:dyDescent="0.25">
      <c r="A24" s="14">
        <v>17</v>
      </c>
      <c r="B24" s="51" t="s">
        <v>54</v>
      </c>
      <c r="C24" s="51">
        <v>175</v>
      </c>
      <c r="D24" s="58" t="s">
        <v>76</v>
      </c>
      <c r="E24" s="69" t="s">
        <v>75</v>
      </c>
      <c r="F24" s="66">
        <v>485000</v>
      </c>
      <c r="G24" s="26">
        <v>479818</v>
      </c>
      <c r="H24" s="31" t="s">
        <v>166</v>
      </c>
      <c r="I24" s="32" t="s">
        <v>146</v>
      </c>
      <c r="J24" s="28">
        <v>1500</v>
      </c>
      <c r="K24" s="29"/>
      <c r="L24" s="34">
        <v>1</v>
      </c>
      <c r="M24" s="29"/>
      <c r="N24" s="29"/>
      <c r="O24" s="29"/>
      <c r="P24" s="29"/>
      <c r="Q24" s="20"/>
      <c r="R24" s="21"/>
      <c r="S24" s="22"/>
    </row>
    <row r="25" spans="1:19" s="2" customFormat="1" ht="45" x14ac:dyDescent="0.25">
      <c r="A25" s="36">
        <v>18</v>
      </c>
      <c r="B25" s="51" t="s">
        <v>54</v>
      </c>
      <c r="C25" s="51">
        <v>175</v>
      </c>
      <c r="D25" s="58" t="s">
        <v>78</v>
      </c>
      <c r="E25" s="69" t="s">
        <v>77</v>
      </c>
      <c r="F25" s="66">
        <v>194000</v>
      </c>
      <c r="G25" s="26">
        <v>201730.32</v>
      </c>
      <c r="H25" s="31" t="s">
        <v>166</v>
      </c>
      <c r="I25" s="32" t="s">
        <v>146</v>
      </c>
      <c r="J25" s="28">
        <v>200</v>
      </c>
      <c r="K25" s="29"/>
      <c r="L25" s="29">
        <v>1</v>
      </c>
      <c r="M25" s="29"/>
      <c r="N25" s="29"/>
      <c r="O25" s="29"/>
      <c r="P25" s="29"/>
      <c r="Q25" s="13"/>
      <c r="R25" s="33"/>
      <c r="S25" s="22"/>
    </row>
    <row r="26" spans="1:19" s="23" customFormat="1" ht="45" x14ac:dyDescent="0.25">
      <c r="A26" s="36">
        <v>19</v>
      </c>
      <c r="B26" s="51" t="s">
        <v>79</v>
      </c>
      <c r="C26" s="51">
        <v>186</v>
      </c>
      <c r="D26" s="58" t="s">
        <v>80</v>
      </c>
      <c r="E26" s="69" t="s">
        <v>194</v>
      </c>
      <c r="F26" s="66">
        <v>485000</v>
      </c>
      <c r="G26" s="26">
        <v>479818</v>
      </c>
      <c r="H26" s="31" t="s">
        <v>166</v>
      </c>
      <c r="I26" s="32" t="s">
        <v>146</v>
      </c>
      <c r="J26" s="28">
        <v>350</v>
      </c>
      <c r="K26" s="29"/>
      <c r="L26" s="29">
        <v>1</v>
      </c>
      <c r="M26" s="29"/>
      <c r="N26" s="29"/>
      <c r="O26" s="29"/>
      <c r="P26" s="29"/>
      <c r="Q26" s="13"/>
      <c r="R26" s="33"/>
      <c r="S26" s="22"/>
    </row>
    <row r="27" spans="1:19" s="2" customFormat="1" ht="30" x14ac:dyDescent="0.25">
      <c r="A27" s="36">
        <v>20</v>
      </c>
      <c r="B27" s="51" t="s">
        <v>81</v>
      </c>
      <c r="C27" s="51">
        <v>164</v>
      </c>
      <c r="D27" s="58" t="s">
        <v>82</v>
      </c>
      <c r="E27" s="69" t="s">
        <v>83</v>
      </c>
      <c r="F27" s="66">
        <v>194000</v>
      </c>
      <c r="G27" s="26">
        <v>194411.1</v>
      </c>
      <c r="H27" s="31" t="s">
        <v>166</v>
      </c>
      <c r="I27" s="32" t="s">
        <v>154</v>
      </c>
      <c r="J27" s="28">
        <v>120</v>
      </c>
      <c r="K27" s="29"/>
      <c r="L27" s="29">
        <v>1</v>
      </c>
      <c r="M27" s="29"/>
      <c r="N27" s="29"/>
      <c r="O27" s="29"/>
      <c r="P27" s="29"/>
      <c r="Q27" s="13"/>
      <c r="R27" s="33"/>
      <c r="S27" s="22"/>
    </row>
    <row r="28" spans="1:19" s="2" customFormat="1" ht="45" x14ac:dyDescent="0.25">
      <c r="A28" s="36">
        <v>21</v>
      </c>
      <c r="B28" s="51" t="s">
        <v>84</v>
      </c>
      <c r="C28" s="51">
        <v>172</v>
      </c>
      <c r="D28" s="58" t="s">
        <v>85</v>
      </c>
      <c r="E28" s="69" t="s">
        <v>86</v>
      </c>
      <c r="F28" s="66">
        <v>50000</v>
      </c>
      <c r="G28" s="66">
        <v>50000</v>
      </c>
      <c r="H28" s="31" t="s">
        <v>23</v>
      </c>
      <c r="I28" s="27" t="s">
        <v>145</v>
      </c>
      <c r="J28" s="28">
        <v>180</v>
      </c>
      <c r="K28" s="29"/>
      <c r="L28" s="27">
        <v>1</v>
      </c>
      <c r="M28" s="29"/>
      <c r="N28" s="29"/>
      <c r="O28" s="29"/>
      <c r="P28" s="29"/>
      <c r="Q28" s="13"/>
      <c r="R28" s="33"/>
      <c r="S28" s="22"/>
    </row>
    <row r="29" spans="1:19" s="2" customFormat="1" ht="44.25" customHeight="1" x14ac:dyDescent="0.25">
      <c r="A29" s="36">
        <v>22</v>
      </c>
      <c r="B29" s="54" t="s">
        <v>72</v>
      </c>
      <c r="C29" s="54">
        <v>162</v>
      </c>
      <c r="D29" s="58" t="s">
        <v>87</v>
      </c>
      <c r="E29" s="71" t="s">
        <v>88</v>
      </c>
      <c r="F29" s="66">
        <v>194000</v>
      </c>
      <c r="G29" s="26">
        <v>204794.25</v>
      </c>
      <c r="H29" s="31" t="s">
        <v>166</v>
      </c>
      <c r="I29" s="27" t="s">
        <v>144</v>
      </c>
      <c r="J29" s="28">
        <v>1600</v>
      </c>
      <c r="K29" s="29"/>
      <c r="L29" s="27">
        <v>1</v>
      </c>
      <c r="M29" s="29"/>
      <c r="N29" s="29"/>
      <c r="O29" s="29"/>
      <c r="P29" s="29"/>
      <c r="Q29" s="13"/>
      <c r="R29" s="33"/>
      <c r="S29" s="22"/>
    </row>
    <row r="30" spans="1:19" s="2" customFormat="1" ht="46.5" customHeight="1" x14ac:dyDescent="0.25">
      <c r="A30" s="36">
        <v>23</v>
      </c>
      <c r="B30" s="53" t="s">
        <v>57</v>
      </c>
      <c r="C30" s="51">
        <v>161</v>
      </c>
      <c r="D30" s="58" t="s">
        <v>89</v>
      </c>
      <c r="E30" s="52" t="s">
        <v>90</v>
      </c>
      <c r="F30" s="66">
        <v>50000</v>
      </c>
      <c r="G30" s="66">
        <v>50000</v>
      </c>
      <c r="H30" s="31" t="s">
        <v>23</v>
      </c>
      <c r="I30" s="27" t="s">
        <v>145</v>
      </c>
      <c r="J30" s="28">
        <v>400</v>
      </c>
      <c r="K30" s="29"/>
      <c r="L30" s="29">
        <v>1</v>
      </c>
      <c r="M30" s="29"/>
      <c r="N30" s="29"/>
      <c r="O30" s="29"/>
      <c r="P30" s="29"/>
      <c r="Q30" s="13"/>
      <c r="R30" s="33"/>
      <c r="S30" s="22"/>
    </row>
    <row r="31" spans="1:19" s="2" customFormat="1" ht="48" customHeight="1" x14ac:dyDescent="0.25">
      <c r="A31" s="36">
        <v>24</v>
      </c>
      <c r="B31" s="53" t="s">
        <v>91</v>
      </c>
      <c r="C31" s="51">
        <v>194</v>
      </c>
      <c r="D31" s="61" t="s">
        <v>92</v>
      </c>
      <c r="E31" s="52" t="s">
        <v>93</v>
      </c>
      <c r="F31" s="66">
        <v>15000</v>
      </c>
      <c r="G31" s="66">
        <v>15000</v>
      </c>
      <c r="H31" s="31" t="s">
        <v>23</v>
      </c>
      <c r="I31" s="27" t="s">
        <v>145</v>
      </c>
      <c r="J31" s="28">
        <v>850</v>
      </c>
      <c r="K31" s="29"/>
      <c r="L31" s="27">
        <v>1</v>
      </c>
      <c r="M31" s="29"/>
      <c r="N31" s="29"/>
      <c r="O31" s="29"/>
      <c r="P31" s="29"/>
      <c r="Q31" s="13"/>
      <c r="R31" s="33"/>
      <c r="S31" s="22"/>
    </row>
    <row r="32" spans="1:19" s="2" customFormat="1" ht="45" x14ac:dyDescent="0.25">
      <c r="A32" s="36">
        <v>25</v>
      </c>
      <c r="B32" s="51" t="s">
        <v>81</v>
      </c>
      <c r="C32" s="51">
        <v>164</v>
      </c>
      <c r="D32" s="59" t="s">
        <v>94</v>
      </c>
      <c r="E32" s="52" t="s">
        <v>95</v>
      </c>
      <c r="F32" s="66">
        <v>15000</v>
      </c>
      <c r="G32" s="66">
        <v>15000</v>
      </c>
      <c r="H32" s="31" t="s">
        <v>23</v>
      </c>
      <c r="I32" s="27" t="s">
        <v>145</v>
      </c>
      <c r="J32" s="28">
        <v>400</v>
      </c>
      <c r="K32" s="29"/>
      <c r="L32" s="29">
        <v>1</v>
      </c>
      <c r="M32" s="29"/>
      <c r="N32" s="29"/>
      <c r="O32" s="29"/>
      <c r="P32" s="29"/>
      <c r="Q32" s="13"/>
      <c r="R32" s="33"/>
      <c r="S32" s="22"/>
    </row>
    <row r="33" spans="1:19" s="2" customFormat="1" ht="33.75" customHeight="1" x14ac:dyDescent="0.25">
      <c r="A33" s="14">
        <v>26</v>
      </c>
      <c r="B33" s="51" t="s">
        <v>84</v>
      </c>
      <c r="C33" s="51">
        <v>172</v>
      </c>
      <c r="D33" s="59" t="s">
        <v>96</v>
      </c>
      <c r="E33" s="69" t="s">
        <v>97</v>
      </c>
      <c r="F33" s="66">
        <v>15000</v>
      </c>
      <c r="G33" s="66">
        <v>15000</v>
      </c>
      <c r="H33" s="31" t="s">
        <v>23</v>
      </c>
      <c r="I33" s="27" t="s">
        <v>145</v>
      </c>
      <c r="J33" s="28">
        <v>150</v>
      </c>
      <c r="K33" s="29"/>
      <c r="L33" s="29">
        <v>1</v>
      </c>
      <c r="M33" s="29"/>
      <c r="N33" s="29"/>
      <c r="O33" s="29"/>
      <c r="P33" s="29"/>
      <c r="Q33" s="20"/>
      <c r="R33" s="21"/>
      <c r="S33" s="22"/>
    </row>
    <row r="34" spans="1:19" s="2" customFormat="1" ht="42.75" customHeight="1" x14ac:dyDescent="0.25">
      <c r="A34" s="14">
        <v>27</v>
      </c>
      <c r="B34" s="51" t="s">
        <v>98</v>
      </c>
      <c r="C34" s="51">
        <v>173</v>
      </c>
      <c r="D34" s="59" t="s">
        <v>99</v>
      </c>
      <c r="E34" s="69" t="s">
        <v>100</v>
      </c>
      <c r="F34" s="66">
        <v>15000</v>
      </c>
      <c r="G34" s="66">
        <v>15000</v>
      </c>
      <c r="H34" s="31" t="s">
        <v>23</v>
      </c>
      <c r="I34" s="27" t="s">
        <v>145</v>
      </c>
      <c r="J34" s="28">
        <v>350</v>
      </c>
      <c r="K34" s="29"/>
      <c r="L34" s="29">
        <v>1</v>
      </c>
      <c r="M34" s="29"/>
      <c r="N34" s="29"/>
      <c r="O34" s="29"/>
      <c r="P34" s="29"/>
      <c r="Q34" s="20"/>
      <c r="R34" s="33"/>
      <c r="S34" s="22"/>
    </row>
    <row r="35" spans="1:19" s="2" customFormat="1" ht="42" customHeight="1" x14ac:dyDescent="0.25">
      <c r="A35" s="14">
        <v>28</v>
      </c>
      <c r="B35" s="51" t="s">
        <v>51</v>
      </c>
      <c r="C35" s="51">
        <v>174</v>
      </c>
      <c r="D35" s="59" t="s">
        <v>101</v>
      </c>
      <c r="E35" s="69" t="s">
        <v>102</v>
      </c>
      <c r="F35" s="68">
        <v>15000</v>
      </c>
      <c r="G35" s="68">
        <v>15000</v>
      </c>
      <c r="H35" s="31" t="s">
        <v>23</v>
      </c>
      <c r="I35" s="27" t="s">
        <v>145</v>
      </c>
      <c r="J35" s="28">
        <v>75</v>
      </c>
      <c r="K35" s="29"/>
      <c r="L35" s="29">
        <v>1</v>
      </c>
      <c r="M35" s="29"/>
      <c r="N35" s="29"/>
      <c r="O35" s="29"/>
      <c r="P35" s="29"/>
      <c r="Q35" s="20"/>
      <c r="R35" s="21"/>
      <c r="S35" s="22"/>
    </row>
    <row r="36" spans="1:19" s="2" customFormat="1" ht="44.25" customHeight="1" x14ac:dyDescent="0.25">
      <c r="A36" s="14">
        <v>29</v>
      </c>
      <c r="B36" s="51" t="s">
        <v>103</v>
      </c>
      <c r="C36" s="51">
        <v>178</v>
      </c>
      <c r="D36" s="59" t="s">
        <v>104</v>
      </c>
      <c r="E36" s="69" t="s">
        <v>195</v>
      </c>
      <c r="F36" s="66">
        <v>30000</v>
      </c>
      <c r="G36" s="66">
        <v>30000</v>
      </c>
      <c r="H36" s="31" t="s">
        <v>23</v>
      </c>
      <c r="I36" s="27" t="s">
        <v>145</v>
      </c>
      <c r="J36" s="28">
        <v>90</v>
      </c>
      <c r="K36" s="29"/>
      <c r="L36" s="29">
        <v>1</v>
      </c>
      <c r="M36" s="29"/>
      <c r="N36" s="29"/>
      <c r="O36" s="29"/>
      <c r="P36" s="29"/>
      <c r="Q36" s="20"/>
      <c r="R36" s="21"/>
      <c r="S36" s="22"/>
    </row>
    <row r="37" spans="1:19" s="2" customFormat="1" ht="44.25" customHeight="1" x14ac:dyDescent="0.25">
      <c r="A37" s="14">
        <v>30</v>
      </c>
      <c r="B37" s="55" t="s">
        <v>69</v>
      </c>
      <c r="C37" s="55">
        <v>155</v>
      </c>
      <c r="D37" s="59" t="s">
        <v>105</v>
      </c>
      <c r="E37" s="72" t="s">
        <v>106</v>
      </c>
      <c r="F37" s="66">
        <v>48500</v>
      </c>
      <c r="G37" s="26">
        <v>54582</v>
      </c>
      <c r="H37" s="31" t="s">
        <v>166</v>
      </c>
      <c r="I37" s="27" t="s">
        <v>145</v>
      </c>
      <c r="J37" s="28">
        <v>150</v>
      </c>
      <c r="K37" s="29"/>
      <c r="L37" s="29">
        <v>1</v>
      </c>
      <c r="M37" s="29"/>
      <c r="N37" s="29"/>
      <c r="O37" s="29"/>
      <c r="P37" s="29"/>
      <c r="Q37" s="20"/>
      <c r="R37" s="21"/>
      <c r="S37" s="22"/>
    </row>
    <row r="38" spans="1:19" s="2" customFormat="1" ht="42.75" customHeight="1" x14ac:dyDescent="0.25">
      <c r="A38" s="14">
        <v>31</v>
      </c>
      <c r="B38" s="51" t="s">
        <v>98</v>
      </c>
      <c r="C38" s="51">
        <v>173</v>
      </c>
      <c r="D38" s="59" t="s">
        <v>110</v>
      </c>
      <c r="E38" s="69" t="s">
        <v>107</v>
      </c>
      <c r="F38" s="68">
        <v>48500</v>
      </c>
      <c r="G38" s="26">
        <v>48691.8</v>
      </c>
      <c r="H38" s="31" t="s">
        <v>166</v>
      </c>
      <c r="I38" s="27" t="s">
        <v>167</v>
      </c>
      <c r="J38" s="28">
        <v>300</v>
      </c>
      <c r="K38" s="29"/>
      <c r="L38" s="29">
        <v>1</v>
      </c>
      <c r="M38" s="29"/>
      <c r="N38" s="29"/>
      <c r="O38" s="29"/>
      <c r="P38" s="29"/>
      <c r="Q38" s="20"/>
      <c r="R38" s="21"/>
      <c r="S38" s="22"/>
    </row>
    <row r="39" spans="1:19" s="2" customFormat="1" ht="42.75" customHeight="1" x14ac:dyDescent="0.25">
      <c r="A39" s="14">
        <v>32</v>
      </c>
      <c r="B39" s="51" t="s">
        <v>84</v>
      </c>
      <c r="C39" s="51">
        <v>172</v>
      </c>
      <c r="D39" s="60" t="s">
        <v>108</v>
      </c>
      <c r="E39" s="69" t="s">
        <v>109</v>
      </c>
      <c r="F39" s="68">
        <v>48500</v>
      </c>
      <c r="G39" s="26">
        <v>49562.5</v>
      </c>
      <c r="H39" s="31" t="s">
        <v>166</v>
      </c>
      <c r="I39" s="27" t="s">
        <v>144</v>
      </c>
      <c r="J39" s="28">
        <v>675</v>
      </c>
      <c r="K39" s="29"/>
      <c r="L39" s="29">
        <v>1</v>
      </c>
      <c r="M39" s="29"/>
      <c r="N39" s="29"/>
      <c r="O39" s="29"/>
      <c r="P39" s="29"/>
      <c r="Q39" s="20"/>
      <c r="R39" s="21"/>
      <c r="S39" s="22"/>
    </row>
    <row r="40" spans="1:19" s="2" customFormat="1" ht="38.25" customHeight="1" x14ac:dyDescent="0.25">
      <c r="A40" s="14">
        <v>33</v>
      </c>
      <c r="B40" s="51" t="s">
        <v>111</v>
      </c>
      <c r="C40" s="51">
        <v>182</v>
      </c>
      <c r="D40" s="58" t="s">
        <v>112</v>
      </c>
      <c r="E40" s="52" t="s">
        <v>113</v>
      </c>
      <c r="F40" s="66">
        <v>15000</v>
      </c>
      <c r="G40" s="66">
        <v>15000</v>
      </c>
      <c r="H40" s="31" t="s">
        <v>23</v>
      </c>
      <c r="I40" s="27" t="s">
        <v>145</v>
      </c>
      <c r="J40" s="28">
        <v>350</v>
      </c>
      <c r="K40" s="29"/>
      <c r="L40" s="29">
        <v>1</v>
      </c>
      <c r="M40" s="29"/>
      <c r="N40" s="29"/>
      <c r="O40" s="29"/>
      <c r="P40" s="29"/>
      <c r="Q40" s="20"/>
      <c r="R40" s="21"/>
      <c r="S40" s="22"/>
    </row>
    <row r="41" spans="1:19" s="2" customFormat="1" ht="45.75" customHeight="1" x14ac:dyDescent="0.25">
      <c r="A41" s="14">
        <v>34</v>
      </c>
      <c r="B41" s="51" t="s">
        <v>79</v>
      </c>
      <c r="C41" s="51">
        <v>186</v>
      </c>
      <c r="D41" s="58" t="s">
        <v>114</v>
      </c>
      <c r="E41" s="69" t="s">
        <v>115</v>
      </c>
      <c r="F41" s="66">
        <v>48500</v>
      </c>
      <c r="G41" s="26">
        <v>50190.18</v>
      </c>
      <c r="H41" s="31" t="s">
        <v>166</v>
      </c>
      <c r="I41" s="27" t="s">
        <v>154</v>
      </c>
      <c r="J41" s="28">
        <v>120</v>
      </c>
      <c r="K41" s="29"/>
      <c r="L41" s="34">
        <v>1</v>
      </c>
      <c r="M41" s="29"/>
      <c r="N41" s="29"/>
      <c r="O41" s="29"/>
      <c r="P41" s="29"/>
      <c r="Q41" s="20"/>
      <c r="R41" s="21"/>
      <c r="S41" s="22"/>
    </row>
    <row r="42" spans="1:19" s="2" customFormat="1" ht="43.5" customHeight="1" x14ac:dyDescent="0.25">
      <c r="A42" s="14">
        <v>35</v>
      </c>
      <c r="B42" s="51" t="s">
        <v>116</v>
      </c>
      <c r="C42" s="51">
        <v>183</v>
      </c>
      <c r="D42" s="58" t="s">
        <v>117</v>
      </c>
      <c r="E42" s="69" t="s">
        <v>118</v>
      </c>
      <c r="F42" s="66">
        <v>25000</v>
      </c>
      <c r="G42" s="66">
        <v>25000</v>
      </c>
      <c r="H42" s="31" t="s">
        <v>23</v>
      </c>
      <c r="I42" s="27" t="s">
        <v>145</v>
      </c>
      <c r="J42" s="28">
        <v>325</v>
      </c>
      <c r="K42" s="29"/>
      <c r="L42" s="29">
        <v>1</v>
      </c>
      <c r="M42" s="29"/>
      <c r="N42" s="29"/>
      <c r="O42" s="29"/>
      <c r="P42" s="29"/>
      <c r="Q42" s="20"/>
      <c r="R42" s="21"/>
      <c r="S42" s="22"/>
    </row>
    <row r="43" spans="1:19" s="2" customFormat="1" ht="45" x14ac:dyDescent="0.25">
      <c r="A43" s="14">
        <v>36</v>
      </c>
      <c r="B43" s="51" t="s">
        <v>116</v>
      </c>
      <c r="C43" s="51">
        <v>183</v>
      </c>
      <c r="D43" s="35" t="s">
        <v>121</v>
      </c>
      <c r="E43" s="69" t="s">
        <v>120</v>
      </c>
      <c r="F43" s="66">
        <v>30000</v>
      </c>
      <c r="G43" s="66">
        <v>30000</v>
      </c>
      <c r="H43" s="31" t="s">
        <v>23</v>
      </c>
      <c r="I43" s="27" t="s">
        <v>145</v>
      </c>
      <c r="J43" s="28">
        <v>200</v>
      </c>
      <c r="K43" s="29"/>
      <c r="L43" s="27">
        <v>1</v>
      </c>
      <c r="M43" s="29"/>
      <c r="N43" s="29"/>
      <c r="O43" s="29"/>
      <c r="P43" s="29"/>
      <c r="Q43" s="20"/>
      <c r="R43" s="21"/>
      <c r="S43" s="22"/>
    </row>
    <row r="44" spans="1:19" s="2" customFormat="1" ht="60" x14ac:dyDescent="0.25">
      <c r="A44" s="14">
        <v>37</v>
      </c>
      <c r="B44" s="51" t="s">
        <v>72</v>
      </c>
      <c r="C44" s="51">
        <v>162</v>
      </c>
      <c r="D44" s="58" t="s">
        <v>119</v>
      </c>
      <c r="E44" s="52" t="s">
        <v>122</v>
      </c>
      <c r="F44" s="66">
        <v>48500</v>
      </c>
      <c r="G44" s="26"/>
      <c r="H44" s="31" t="s">
        <v>166</v>
      </c>
      <c r="I44" s="32" t="s">
        <v>144</v>
      </c>
      <c r="J44" s="28">
        <v>1600</v>
      </c>
      <c r="K44" s="29">
        <v>1</v>
      </c>
      <c r="L44" s="29"/>
      <c r="M44" s="29"/>
      <c r="N44" s="29"/>
      <c r="O44" s="29"/>
      <c r="P44" s="29"/>
      <c r="Q44" s="20"/>
      <c r="R44" s="21"/>
      <c r="S44" s="22"/>
    </row>
    <row r="45" spans="1:19" s="2" customFormat="1" ht="30" x14ac:dyDescent="0.25">
      <c r="A45" s="14">
        <v>38</v>
      </c>
      <c r="B45" s="51" t="s">
        <v>123</v>
      </c>
      <c r="C45" s="51">
        <v>181</v>
      </c>
      <c r="D45" s="59" t="s">
        <v>124</v>
      </c>
      <c r="E45" s="69" t="s">
        <v>125</v>
      </c>
      <c r="F45" s="66">
        <v>194000</v>
      </c>
      <c r="G45" s="26">
        <v>197708</v>
      </c>
      <c r="H45" s="31" t="s">
        <v>166</v>
      </c>
      <c r="I45" s="27" t="s">
        <v>146</v>
      </c>
      <c r="J45" s="28">
        <v>270</v>
      </c>
      <c r="K45" s="29"/>
      <c r="L45" s="29">
        <v>1</v>
      </c>
      <c r="M45" s="29"/>
      <c r="N45" s="29"/>
      <c r="O45" s="29"/>
      <c r="P45" s="29"/>
      <c r="Q45" s="20"/>
      <c r="R45" s="21"/>
      <c r="S45" s="22"/>
    </row>
    <row r="46" spans="1:19" s="2" customFormat="1" ht="45" x14ac:dyDescent="0.25">
      <c r="A46" s="14">
        <v>39</v>
      </c>
      <c r="B46" s="53" t="s">
        <v>91</v>
      </c>
      <c r="C46" s="51">
        <v>194</v>
      </c>
      <c r="D46" s="58" t="s">
        <v>126</v>
      </c>
      <c r="E46" s="69" t="s">
        <v>127</v>
      </c>
      <c r="F46" s="66">
        <v>48500</v>
      </c>
      <c r="G46" s="26"/>
      <c r="H46" s="31" t="s">
        <v>166</v>
      </c>
      <c r="I46" s="27" t="s">
        <v>144</v>
      </c>
      <c r="J46" s="28">
        <v>600</v>
      </c>
      <c r="K46" s="29">
        <v>1</v>
      </c>
      <c r="L46" s="29"/>
      <c r="M46" s="29"/>
      <c r="N46" s="29"/>
      <c r="O46" s="29"/>
      <c r="P46" s="29"/>
      <c r="Q46" s="20"/>
      <c r="R46" s="21"/>
      <c r="S46" s="22"/>
    </row>
    <row r="47" spans="1:19" s="2" customFormat="1" ht="45" x14ac:dyDescent="0.25">
      <c r="A47" s="14">
        <v>40</v>
      </c>
      <c r="B47" s="51" t="s">
        <v>45</v>
      </c>
      <c r="C47" s="51">
        <v>166</v>
      </c>
      <c r="D47" s="58" t="s">
        <v>128</v>
      </c>
      <c r="E47" s="52" t="s">
        <v>129</v>
      </c>
      <c r="F47" s="66">
        <v>20000</v>
      </c>
      <c r="G47" s="66">
        <v>20000</v>
      </c>
      <c r="H47" s="31" t="s">
        <v>23</v>
      </c>
      <c r="I47" s="27" t="s">
        <v>145</v>
      </c>
      <c r="J47" s="28">
        <v>200</v>
      </c>
      <c r="K47" s="29"/>
      <c r="L47" s="29">
        <v>1</v>
      </c>
      <c r="M47" s="29"/>
      <c r="N47" s="29"/>
      <c r="O47" s="29"/>
      <c r="P47" s="29"/>
      <c r="Q47" s="20"/>
      <c r="R47" s="21"/>
      <c r="S47" s="22"/>
    </row>
    <row r="48" spans="1:19" s="2" customFormat="1" ht="45" x14ac:dyDescent="0.25">
      <c r="A48" s="14">
        <v>41</v>
      </c>
      <c r="B48" s="51" t="s">
        <v>130</v>
      </c>
      <c r="C48" s="51">
        <v>195</v>
      </c>
      <c r="D48" s="58" t="s">
        <v>131</v>
      </c>
      <c r="E48" s="69" t="s">
        <v>132</v>
      </c>
      <c r="F48" s="66">
        <v>20000</v>
      </c>
      <c r="G48" s="66">
        <v>20000</v>
      </c>
      <c r="H48" s="31" t="s">
        <v>23</v>
      </c>
      <c r="I48" s="27" t="s">
        <v>145</v>
      </c>
      <c r="J48" s="28">
        <v>320</v>
      </c>
      <c r="K48" s="29"/>
      <c r="L48" s="29">
        <v>1</v>
      </c>
      <c r="M48" s="29"/>
      <c r="N48" s="29"/>
      <c r="O48" s="29"/>
      <c r="P48" s="29"/>
      <c r="Q48" s="20"/>
      <c r="R48" s="21"/>
      <c r="S48" s="22"/>
    </row>
    <row r="49" spans="1:19" s="2" customFormat="1" ht="33" customHeight="1" x14ac:dyDescent="0.25">
      <c r="A49" s="14">
        <v>42</v>
      </c>
      <c r="B49" s="51" t="s">
        <v>123</v>
      </c>
      <c r="C49" s="51">
        <v>181</v>
      </c>
      <c r="D49" s="58" t="s">
        <v>133</v>
      </c>
      <c r="E49" s="69" t="s">
        <v>134</v>
      </c>
      <c r="F49" s="66">
        <v>194000</v>
      </c>
      <c r="G49" s="26">
        <v>192075.63</v>
      </c>
      <c r="H49" s="31" t="s">
        <v>166</v>
      </c>
      <c r="I49" s="27" t="s">
        <v>146</v>
      </c>
      <c r="J49" s="28">
        <v>100</v>
      </c>
      <c r="K49" s="29"/>
      <c r="L49" s="29">
        <v>1</v>
      </c>
      <c r="M49" s="29"/>
      <c r="N49" s="29"/>
      <c r="O49" s="29"/>
      <c r="P49" s="29"/>
      <c r="Q49" s="20"/>
      <c r="R49" s="33"/>
      <c r="S49" s="22"/>
    </row>
    <row r="50" spans="1:19" s="2" customFormat="1" ht="51" customHeight="1" x14ac:dyDescent="0.25">
      <c r="A50" s="14">
        <v>43</v>
      </c>
      <c r="B50" s="51" t="s">
        <v>135</v>
      </c>
      <c r="C50" s="51">
        <v>159</v>
      </c>
      <c r="D50" s="58" t="s">
        <v>143</v>
      </c>
      <c r="E50" s="52" t="s">
        <v>136</v>
      </c>
      <c r="F50" s="66">
        <v>194000</v>
      </c>
      <c r="G50" s="26"/>
      <c r="H50" s="31" t="s">
        <v>166</v>
      </c>
      <c r="I50" s="27" t="s">
        <v>144</v>
      </c>
      <c r="J50" s="28">
        <v>600</v>
      </c>
      <c r="K50" s="29">
        <v>1</v>
      </c>
      <c r="L50" s="29"/>
      <c r="M50" s="29"/>
      <c r="N50" s="29"/>
      <c r="O50" s="29"/>
      <c r="P50" s="29"/>
      <c r="Q50" s="20"/>
      <c r="R50" s="33"/>
      <c r="S50" s="22"/>
    </row>
    <row r="51" spans="1:19" s="2" customFormat="1" ht="54.75" customHeight="1" x14ac:dyDescent="0.25">
      <c r="A51" s="14">
        <v>44</v>
      </c>
      <c r="B51" s="53" t="s">
        <v>26</v>
      </c>
      <c r="C51" s="51">
        <v>180</v>
      </c>
      <c r="D51" s="58" t="s">
        <v>139</v>
      </c>
      <c r="E51" s="52" t="s">
        <v>137</v>
      </c>
      <c r="F51" s="66">
        <v>50000</v>
      </c>
      <c r="G51" s="66">
        <v>50000</v>
      </c>
      <c r="H51" s="31" t="s">
        <v>23</v>
      </c>
      <c r="I51" s="27" t="s">
        <v>145</v>
      </c>
      <c r="J51" s="28">
        <v>150</v>
      </c>
      <c r="K51" s="29"/>
      <c r="L51" s="29">
        <v>1</v>
      </c>
      <c r="M51" s="29"/>
      <c r="N51" s="29"/>
      <c r="O51" s="29"/>
      <c r="P51" s="29"/>
      <c r="Q51" s="20"/>
      <c r="R51" s="33"/>
      <c r="S51" s="22"/>
    </row>
    <row r="52" spans="1:19" s="2" customFormat="1" ht="45" x14ac:dyDescent="0.25">
      <c r="A52" s="14">
        <v>45</v>
      </c>
      <c r="B52" s="51" t="s">
        <v>116</v>
      </c>
      <c r="C52" s="51">
        <v>183</v>
      </c>
      <c r="D52" s="58" t="s">
        <v>140</v>
      </c>
      <c r="E52" s="52" t="s">
        <v>138</v>
      </c>
      <c r="F52" s="66">
        <v>194000</v>
      </c>
      <c r="G52" s="26">
        <v>199166.12</v>
      </c>
      <c r="H52" s="31" t="s">
        <v>166</v>
      </c>
      <c r="I52" s="27" t="s">
        <v>145</v>
      </c>
      <c r="J52" s="28">
        <v>600</v>
      </c>
      <c r="K52" s="29"/>
      <c r="L52" s="29">
        <v>1</v>
      </c>
      <c r="M52" s="29"/>
      <c r="N52" s="29"/>
      <c r="O52" s="29"/>
      <c r="P52" s="29"/>
      <c r="Q52" s="20"/>
      <c r="R52" s="33"/>
      <c r="S52" s="22"/>
    </row>
    <row r="53" spans="1:19" s="2" customFormat="1" ht="44.25" customHeight="1" x14ac:dyDescent="0.25">
      <c r="A53" s="14">
        <v>46</v>
      </c>
      <c r="B53" s="53" t="s">
        <v>91</v>
      </c>
      <c r="C53" s="51">
        <v>194</v>
      </c>
      <c r="D53" s="58" t="s">
        <v>141</v>
      </c>
      <c r="E53" s="69" t="s">
        <v>142</v>
      </c>
      <c r="F53" s="66">
        <v>194000</v>
      </c>
      <c r="G53" s="26">
        <v>194350</v>
      </c>
      <c r="H53" s="31" t="s">
        <v>166</v>
      </c>
      <c r="I53" s="32" t="s">
        <v>144</v>
      </c>
      <c r="J53" s="28">
        <v>900</v>
      </c>
      <c r="K53" s="29"/>
      <c r="L53" s="29">
        <v>1</v>
      </c>
      <c r="M53" s="29"/>
      <c r="N53" s="29"/>
      <c r="O53" s="29"/>
      <c r="P53" s="29"/>
      <c r="Q53" s="20"/>
      <c r="R53" s="33"/>
      <c r="S53" s="22"/>
    </row>
    <row r="54" spans="1:19" s="2" customFormat="1" x14ac:dyDescent="0.25">
      <c r="A54" s="102"/>
      <c r="B54" s="103"/>
      <c r="C54" s="103"/>
      <c r="D54" s="104"/>
      <c r="E54" s="37"/>
      <c r="F54" s="38">
        <f>SUM(F8:F53)</f>
        <v>4156550</v>
      </c>
      <c r="G54" s="38">
        <f>SUM(G8:G53)</f>
        <v>3253452.35</v>
      </c>
      <c r="H54" s="38"/>
      <c r="I54" s="39"/>
      <c r="J54" s="39">
        <f>SUM(J8:J53)</f>
        <v>21620</v>
      </c>
      <c r="K54" s="40">
        <f>SUM(K8:K53)</f>
        <v>7</v>
      </c>
      <c r="L54" s="40">
        <f>SUM(L8:L53)</f>
        <v>38</v>
      </c>
      <c r="M54" s="40">
        <f>SUM(M8:M53)</f>
        <v>1</v>
      </c>
      <c r="N54" s="40"/>
      <c r="O54" s="40"/>
      <c r="P54" s="40"/>
      <c r="Q54" s="40"/>
      <c r="R54" s="41"/>
      <c r="S54" s="25"/>
    </row>
    <row r="55" spans="1:19" s="2" customFormat="1" x14ac:dyDescent="0.25">
      <c r="A55" s="42"/>
      <c r="B55" s="42"/>
      <c r="C55" s="42"/>
      <c r="D55" s="42"/>
      <c r="E55" s="43"/>
      <c r="F55" s="44"/>
      <c r="G55" s="44"/>
      <c r="H55" s="44"/>
      <c r="I55" s="45"/>
      <c r="J55" s="45"/>
      <c r="K55" s="46"/>
      <c r="L55" s="46"/>
      <c r="M55" s="46"/>
      <c r="N55" s="46"/>
      <c r="O55" s="46"/>
      <c r="P55" s="46"/>
      <c r="Q55" s="46"/>
      <c r="R55" s="46"/>
      <c r="S55" s="47"/>
    </row>
    <row r="56" spans="1:19" s="2" customFormat="1" x14ac:dyDescent="0.25">
      <c r="A56" s="42"/>
      <c r="B56" s="42"/>
      <c r="C56" s="42"/>
      <c r="D56" s="42"/>
      <c r="E56" s="43"/>
      <c r="F56" s="44"/>
      <c r="G56" s="44"/>
      <c r="H56" s="44"/>
      <c r="I56" s="45"/>
      <c r="J56" s="45"/>
      <c r="K56" s="46"/>
      <c r="L56" s="46"/>
      <c r="M56" s="46"/>
      <c r="N56" s="46"/>
      <c r="O56" s="46"/>
      <c r="P56" s="46"/>
      <c r="Q56" s="46"/>
      <c r="R56" s="46"/>
      <c r="S56" s="47"/>
    </row>
    <row r="57" spans="1:19" s="2" customFormat="1" ht="15.75" x14ac:dyDescent="0.25">
      <c r="A57" s="48" t="s">
        <v>27</v>
      </c>
      <c r="B57" s="42"/>
      <c r="E57" s="43"/>
      <c r="F57" s="44"/>
      <c r="G57" s="44"/>
      <c r="H57" s="44"/>
      <c r="I57" s="45"/>
      <c r="J57" s="45"/>
      <c r="K57" s="46"/>
      <c r="L57" s="46"/>
      <c r="M57" s="46"/>
      <c r="N57" s="46"/>
      <c r="O57" s="46"/>
      <c r="P57" s="46"/>
      <c r="Q57" s="46"/>
      <c r="R57" s="46"/>
      <c r="S57" s="47"/>
    </row>
    <row r="58" spans="1:19" s="2" customFormat="1" ht="15.75" x14ac:dyDescent="0.25">
      <c r="A58" s="48" t="s">
        <v>28</v>
      </c>
      <c r="B58" s="42"/>
      <c r="C58" s="42"/>
      <c r="D58" s="42"/>
      <c r="E58" s="43"/>
      <c r="F58" s="44"/>
      <c r="G58" s="44"/>
      <c r="H58" s="44"/>
      <c r="I58" s="45"/>
      <c r="J58" s="45"/>
      <c r="K58" s="46"/>
      <c r="L58" s="46"/>
      <c r="M58" s="46"/>
      <c r="N58" s="46"/>
      <c r="O58" s="46"/>
      <c r="P58" s="46"/>
      <c r="Q58" s="46"/>
      <c r="R58" s="46"/>
      <c r="S58" s="47"/>
    </row>
    <row r="59" spans="1:19" s="2" customFormat="1" x14ac:dyDescent="0.25">
      <c r="A59" s="42"/>
      <c r="B59" s="42"/>
      <c r="C59" s="42"/>
      <c r="D59" s="42"/>
      <c r="E59" s="43"/>
      <c r="F59" s="44"/>
      <c r="G59" s="44"/>
      <c r="H59" s="44"/>
      <c r="I59" s="45"/>
      <c r="J59" s="45"/>
      <c r="K59" s="46"/>
      <c r="L59" s="46"/>
      <c r="M59" s="46"/>
      <c r="N59" s="46"/>
      <c r="O59" s="46"/>
      <c r="P59" s="46"/>
      <c r="Q59" s="46"/>
      <c r="R59" s="46"/>
      <c r="S59" s="47"/>
    </row>
    <row r="60" spans="1:19" s="2" customFormat="1" x14ac:dyDescent="0.25">
      <c r="A60" s="42"/>
      <c r="B60" s="42"/>
      <c r="C60" s="42"/>
      <c r="D60" s="42"/>
      <c r="E60" s="43"/>
      <c r="F60" s="44"/>
      <c r="G60" s="44"/>
      <c r="H60" s="44"/>
      <c r="I60" s="45"/>
      <c r="J60" s="45"/>
      <c r="K60" s="46"/>
      <c r="L60" s="46"/>
      <c r="M60" s="46"/>
      <c r="N60" s="46"/>
      <c r="O60" s="46"/>
      <c r="P60" s="46"/>
      <c r="Q60" s="46"/>
      <c r="R60" s="46"/>
      <c r="S60" s="47"/>
    </row>
    <row r="61" spans="1:19" s="2" customFormat="1" x14ac:dyDescent="0.25">
      <c r="A61" s="42"/>
      <c r="B61" s="42"/>
      <c r="C61" s="42"/>
      <c r="D61" s="42"/>
      <c r="E61" s="43"/>
      <c r="F61" s="44"/>
      <c r="G61" s="44"/>
      <c r="H61" s="44"/>
      <c r="I61" s="45"/>
      <c r="J61" s="45"/>
      <c r="K61" s="46"/>
      <c r="L61" s="46"/>
      <c r="M61" s="46"/>
      <c r="N61" s="46"/>
      <c r="O61" s="46"/>
      <c r="P61" s="46"/>
      <c r="Q61" s="46"/>
      <c r="R61" s="46"/>
      <c r="S61" s="47"/>
    </row>
    <row r="62" spans="1:19" s="2" customFormat="1" x14ac:dyDescent="0.25">
      <c r="A62" s="42"/>
      <c r="B62" s="42"/>
      <c r="C62" s="42"/>
      <c r="D62" s="42"/>
      <c r="E62" s="43"/>
      <c r="F62" s="107" t="s">
        <v>168</v>
      </c>
      <c r="G62" s="108"/>
      <c r="H62" s="108"/>
      <c r="I62" s="109"/>
      <c r="J62" s="88" t="s">
        <v>169</v>
      </c>
      <c r="K62" s="88"/>
      <c r="L62" s="107" t="s">
        <v>170</v>
      </c>
      <c r="M62" s="109"/>
      <c r="N62" s="46"/>
      <c r="O62" s="46"/>
      <c r="P62" s="46"/>
      <c r="Q62" s="46"/>
      <c r="R62" s="46"/>
      <c r="S62" s="47"/>
    </row>
    <row r="63" spans="1:19" s="2" customFormat="1" ht="15" customHeight="1" x14ac:dyDescent="0.25">
      <c r="A63" s="42"/>
      <c r="B63" s="87" t="s">
        <v>147</v>
      </c>
      <c r="C63" s="87"/>
      <c r="D63" s="87"/>
      <c r="E63" s="87"/>
      <c r="F63" s="110" t="s">
        <v>171</v>
      </c>
      <c r="G63" s="111"/>
      <c r="H63" s="111"/>
      <c r="I63" s="112"/>
      <c r="J63" s="89" t="s">
        <v>172</v>
      </c>
      <c r="K63" s="89"/>
      <c r="L63" s="113" t="s">
        <v>173</v>
      </c>
      <c r="M63" s="114"/>
      <c r="N63" s="46"/>
      <c r="O63" s="46"/>
      <c r="P63" s="46"/>
      <c r="Q63" s="46"/>
      <c r="R63" s="46"/>
      <c r="S63" s="47"/>
    </row>
    <row r="64" spans="1:19" s="2" customFormat="1" ht="15" customHeight="1" x14ac:dyDescent="0.25">
      <c r="A64" s="42"/>
      <c r="B64" t="s">
        <v>148</v>
      </c>
      <c r="C64" t="s">
        <v>149</v>
      </c>
      <c r="D64"/>
      <c r="E64"/>
      <c r="F64" s="115" t="s">
        <v>174</v>
      </c>
      <c r="G64" s="116"/>
      <c r="H64" s="116"/>
      <c r="I64" s="117"/>
      <c r="J64" s="90" t="s">
        <v>175</v>
      </c>
      <c r="K64" s="90"/>
      <c r="L64" s="113" t="s">
        <v>176</v>
      </c>
      <c r="M64" s="114"/>
      <c r="N64" s="46"/>
      <c r="O64" s="46"/>
      <c r="P64" s="46"/>
      <c r="Q64" s="46"/>
      <c r="R64" s="46"/>
      <c r="S64" s="47"/>
    </row>
    <row r="65" spans="1:19" s="2" customFormat="1" ht="15" customHeight="1" x14ac:dyDescent="0.25">
      <c r="A65" s="42"/>
      <c r="B65" t="s">
        <v>150</v>
      </c>
      <c r="C65" t="s">
        <v>151</v>
      </c>
      <c r="D65"/>
      <c r="E65"/>
      <c r="F65" s="115" t="s">
        <v>177</v>
      </c>
      <c r="G65" s="116"/>
      <c r="H65" s="116"/>
      <c r="I65" s="117"/>
      <c r="J65" s="89" t="s">
        <v>178</v>
      </c>
      <c r="K65" s="89"/>
      <c r="L65" s="113" t="s">
        <v>179</v>
      </c>
      <c r="M65" s="114"/>
      <c r="N65" s="46"/>
      <c r="O65" s="46"/>
      <c r="P65" s="46"/>
      <c r="Q65" s="46"/>
      <c r="R65" s="46"/>
      <c r="S65" s="47"/>
    </row>
    <row r="66" spans="1:19" s="2" customFormat="1" ht="15" customHeight="1" x14ac:dyDescent="0.25">
      <c r="A66" s="42"/>
      <c r="B66" t="s">
        <v>152</v>
      </c>
      <c r="C66" t="s">
        <v>153</v>
      </c>
      <c r="D66"/>
      <c r="E66"/>
      <c r="F66" s="115" t="s">
        <v>180</v>
      </c>
      <c r="G66" s="116"/>
      <c r="H66" s="116"/>
      <c r="I66" s="117"/>
      <c r="J66" s="89" t="s">
        <v>181</v>
      </c>
      <c r="K66" s="89"/>
      <c r="L66" s="113" t="s">
        <v>182</v>
      </c>
      <c r="M66" s="114"/>
      <c r="N66" s="46"/>
      <c r="O66" s="46"/>
      <c r="P66" s="46"/>
      <c r="Q66" s="46"/>
      <c r="R66" s="46"/>
      <c r="S66" s="47"/>
    </row>
    <row r="67" spans="1:19" s="2" customFormat="1" ht="15" customHeight="1" x14ac:dyDescent="0.25">
      <c r="A67" s="42"/>
      <c r="B67" t="s">
        <v>154</v>
      </c>
      <c r="C67" t="s">
        <v>155</v>
      </c>
      <c r="D67"/>
      <c r="E67"/>
      <c r="F67" s="115" t="s">
        <v>183</v>
      </c>
      <c r="G67" s="116"/>
      <c r="H67" s="116"/>
      <c r="I67" s="117"/>
      <c r="J67" s="89" t="s">
        <v>184</v>
      </c>
      <c r="K67" s="89"/>
      <c r="L67" s="113" t="s">
        <v>185</v>
      </c>
      <c r="M67" s="114"/>
      <c r="N67" s="46"/>
      <c r="O67" s="46"/>
      <c r="P67" s="46"/>
      <c r="Q67" s="46"/>
      <c r="R67" s="46"/>
      <c r="S67" s="47"/>
    </row>
    <row r="68" spans="1:19" s="2" customFormat="1" ht="15" customHeight="1" x14ac:dyDescent="0.25">
      <c r="A68" s="42"/>
      <c r="B68" t="s">
        <v>156</v>
      </c>
      <c r="C68" t="s">
        <v>157</v>
      </c>
      <c r="D68"/>
      <c r="E68"/>
      <c r="F68" s="115" t="s">
        <v>186</v>
      </c>
      <c r="G68" s="116"/>
      <c r="H68" s="116"/>
      <c r="I68" s="117"/>
      <c r="J68" s="89" t="s">
        <v>187</v>
      </c>
      <c r="K68" s="89"/>
      <c r="L68" s="113" t="s">
        <v>188</v>
      </c>
      <c r="M68" s="114"/>
      <c r="N68" s="46"/>
      <c r="O68" s="46"/>
      <c r="P68" s="46"/>
      <c r="Q68" s="46"/>
      <c r="R68" s="46"/>
      <c r="S68" s="47"/>
    </row>
    <row r="69" spans="1:19" s="2" customFormat="1" ht="15" customHeight="1" x14ac:dyDescent="0.25">
      <c r="A69" s="42"/>
      <c r="B69" t="s">
        <v>145</v>
      </c>
      <c r="C69" t="s">
        <v>158</v>
      </c>
      <c r="D69"/>
      <c r="E69"/>
      <c r="F69" s="115" t="s">
        <v>189</v>
      </c>
      <c r="G69" s="116"/>
      <c r="H69" s="116"/>
      <c r="I69" s="117"/>
      <c r="J69" s="89" t="s">
        <v>190</v>
      </c>
      <c r="K69" s="89"/>
      <c r="L69" s="118">
        <v>1</v>
      </c>
      <c r="M69" s="119"/>
      <c r="N69" s="46"/>
      <c r="O69" s="46"/>
      <c r="P69" s="46"/>
      <c r="Q69" s="46"/>
      <c r="R69" s="46"/>
      <c r="S69" s="47"/>
    </row>
    <row r="70" spans="1:19" s="2" customFormat="1" ht="15" customHeight="1" x14ac:dyDescent="0.25">
      <c r="A70" s="42"/>
      <c r="B70" t="s">
        <v>159</v>
      </c>
      <c r="C70" t="s">
        <v>160</v>
      </c>
      <c r="D70"/>
      <c r="E70"/>
      <c r="F70" s="115" t="s">
        <v>191</v>
      </c>
      <c r="G70" s="116"/>
      <c r="H70" s="116"/>
      <c r="I70" s="117"/>
      <c r="J70" s="89" t="s">
        <v>187</v>
      </c>
      <c r="K70" s="91"/>
      <c r="L70" s="113" t="s">
        <v>188</v>
      </c>
      <c r="M70" s="114"/>
      <c r="N70" s="46"/>
      <c r="O70" s="46"/>
      <c r="P70" s="46"/>
      <c r="Q70" s="46"/>
      <c r="R70" s="46"/>
      <c r="S70" s="47"/>
    </row>
    <row r="71" spans="1:19" ht="15" customHeight="1" x14ac:dyDescent="0.25">
      <c r="B71" t="s">
        <v>161</v>
      </c>
      <c r="C71" t="s">
        <v>162</v>
      </c>
      <c r="E71"/>
      <c r="F71" s="115" t="s">
        <v>192</v>
      </c>
      <c r="G71" s="116"/>
      <c r="H71" s="116"/>
      <c r="I71" s="117"/>
      <c r="J71" s="89" t="s">
        <v>190</v>
      </c>
      <c r="K71" s="91"/>
      <c r="L71" s="118">
        <v>1</v>
      </c>
      <c r="M71" s="119"/>
    </row>
    <row r="72" spans="1:19" x14ac:dyDescent="0.25">
      <c r="B72" t="s">
        <v>150</v>
      </c>
      <c r="C72" t="s">
        <v>163</v>
      </c>
      <c r="E72"/>
      <c r="G72" s="50"/>
    </row>
    <row r="73" spans="1:19" x14ac:dyDescent="0.25">
      <c r="B73" t="s">
        <v>164</v>
      </c>
      <c r="C73" t="s">
        <v>165</v>
      </c>
      <c r="E73"/>
    </row>
  </sheetData>
  <mergeCells count="33">
    <mergeCell ref="F71:I71"/>
    <mergeCell ref="L71:M71"/>
    <mergeCell ref="F68:I68"/>
    <mergeCell ref="L68:M68"/>
    <mergeCell ref="F69:I69"/>
    <mergeCell ref="L69:M69"/>
    <mergeCell ref="F70:I70"/>
    <mergeCell ref="L70:M70"/>
    <mergeCell ref="F65:I65"/>
    <mergeCell ref="L65:M65"/>
    <mergeCell ref="F66:I66"/>
    <mergeCell ref="L66:M66"/>
    <mergeCell ref="F67:I67"/>
    <mergeCell ref="L67:M67"/>
    <mergeCell ref="F62:I62"/>
    <mergeCell ref="L62:M62"/>
    <mergeCell ref="F63:I63"/>
    <mergeCell ref="L63:M63"/>
    <mergeCell ref="F64:I64"/>
    <mergeCell ref="L64:M64"/>
    <mergeCell ref="A54:D54"/>
    <mergeCell ref="H6:H7"/>
    <mergeCell ref="I6:I7"/>
    <mergeCell ref="J6:J7"/>
    <mergeCell ref="K6:Q6"/>
    <mergeCell ref="R6:R7"/>
    <mergeCell ref="S6:S7"/>
    <mergeCell ref="A6:A7"/>
    <mergeCell ref="B6:C6"/>
    <mergeCell ref="D6:D7"/>
    <mergeCell ref="E6:E7"/>
    <mergeCell ref="F6:F7"/>
    <mergeCell ref="G6:G7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2018-10-20T13:05:11Z</dcterms:modified>
</cp:coreProperties>
</file>